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8825" yWindow="795" windowWidth="20190" windowHeight="13740"/>
  </bookViews>
  <sheets>
    <sheet name="Форма нозологии" sheetId="5" r:id="rId1"/>
    <sheet name="Списки (не редактирутся)" sheetId="4" r:id="rId2"/>
  </sheets>
  <definedNames>
    <definedName name="_xlnm._FilterDatabase" localSheetId="1" hidden="1">'Списки (не редактирутся)'!$A$1:$G$540</definedName>
    <definedName name="_xlnm._FilterDatabase" localSheetId="0" hidden="1">'Форма нозологии'!$B$5:$AG$5</definedName>
  </definedNames>
  <calcPr calcId="124519"/>
</workbook>
</file>

<file path=xl/calcChain.xml><?xml version="1.0" encoding="utf-8"?>
<calcChain xmlns="http://schemas.openxmlformats.org/spreadsheetml/2006/main">
  <c r="F146" i="5"/>
  <c r="W185" l="1"/>
  <c r="O185"/>
  <c r="M185"/>
  <c r="AG184"/>
  <c r="E184"/>
  <c r="AG183"/>
  <c r="E183"/>
  <c r="AF183" s="1"/>
  <c r="AG182"/>
  <c r="E182"/>
  <c r="AF182" s="1"/>
  <c r="AG181"/>
  <c r="E181"/>
  <c r="AF181" s="1"/>
  <c r="AG180"/>
  <c r="E180"/>
  <c r="AF180" s="1"/>
  <c r="AG179"/>
  <c r="E179"/>
  <c r="AF179" s="1"/>
  <c r="AG178"/>
  <c r="E178"/>
  <c r="AF178" s="1"/>
  <c r="AG177"/>
  <c r="AF177"/>
  <c r="E177"/>
  <c r="AD176"/>
  <c r="AD185" s="1"/>
  <c r="AC176"/>
  <c r="AC185" s="1"/>
  <c r="AB176"/>
  <c r="AB185" s="1"/>
  <c r="AA176"/>
  <c r="AA185" s="1"/>
  <c r="Z176"/>
  <c r="Z185" s="1"/>
  <c r="Y176"/>
  <c r="Y185" s="1"/>
  <c r="X176"/>
  <c r="X185" s="1"/>
  <c r="W176"/>
  <c r="V176"/>
  <c r="V185" s="1"/>
  <c r="U176"/>
  <c r="U185" s="1"/>
  <c r="T176"/>
  <c r="T185" s="1"/>
  <c r="S176"/>
  <c r="S185" s="1"/>
  <c r="R176"/>
  <c r="R185" s="1"/>
  <c r="Q176"/>
  <c r="Q185" s="1"/>
  <c r="P176"/>
  <c r="P185" s="1"/>
  <c r="O176"/>
  <c r="N176"/>
  <c r="N185" s="1"/>
  <c r="L176"/>
  <c r="L185" s="1"/>
  <c r="K176"/>
  <c r="K185" s="1"/>
  <c r="J176"/>
  <c r="J185" s="1"/>
  <c r="I176"/>
  <c r="I185" s="1"/>
  <c r="H176"/>
  <c r="H185" s="1"/>
  <c r="G176"/>
  <c r="G185" s="1"/>
  <c r="F176"/>
  <c r="F185" s="1"/>
  <c r="E176"/>
  <c r="AF176" s="1"/>
  <c r="AG175"/>
  <c r="E175"/>
  <c r="AG174"/>
  <c r="E174"/>
  <c r="AG173"/>
  <c r="E173"/>
  <c r="AG172"/>
  <c r="E172"/>
  <c r="AG171"/>
  <c r="E171"/>
  <c r="AF171" s="1"/>
  <c r="M170"/>
  <c r="AG169"/>
  <c r="E169"/>
  <c r="AF169" s="1"/>
  <c r="AG168"/>
  <c r="E168"/>
  <c r="AF168" s="1"/>
  <c r="AG167"/>
  <c r="E167"/>
  <c r="AF167" s="1"/>
  <c r="AG166"/>
  <c r="E166"/>
  <c r="AF166" s="1"/>
  <c r="AG165"/>
  <c r="E165"/>
  <c r="AF165" s="1"/>
  <c r="AG164"/>
  <c r="E164"/>
  <c r="AF164" s="1"/>
  <c r="AG163"/>
  <c r="E163"/>
  <c r="AF163" s="1"/>
  <c r="AG162"/>
  <c r="E162"/>
  <c r="AF162" s="1"/>
  <c r="AD161"/>
  <c r="AD170" s="1"/>
  <c r="AC161"/>
  <c r="AC170" s="1"/>
  <c r="AB161"/>
  <c r="AB170" s="1"/>
  <c r="AA161"/>
  <c r="AA170" s="1"/>
  <c r="Z161"/>
  <c r="Z170" s="1"/>
  <c r="Y161"/>
  <c r="Y170" s="1"/>
  <c r="X161"/>
  <c r="X170" s="1"/>
  <c r="W161"/>
  <c r="W170" s="1"/>
  <c r="V161"/>
  <c r="V170" s="1"/>
  <c r="U161"/>
  <c r="U170" s="1"/>
  <c r="T161"/>
  <c r="T170" s="1"/>
  <c r="S161"/>
  <c r="S170" s="1"/>
  <c r="R161"/>
  <c r="R170" s="1"/>
  <c r="Q161"/>
  <c r="Q170" s="1"/>
  <c r="P161"/>
  <c r="P170" s="1"/>
  <c r="O161"/>
  <c r="O170" s="1"/>
  <c r="N161"/>
  <c r="N170" s="1"/>
  <c r="L161"/>
  <c r="L170" s="1"/>
  <c r="K161"/>
  <c r="K170" s="1"/>
  <c r="J161"/>
  <c r="J170" s="1"/>
  <c r="I161"/>
  <c r="I170" s="1"/>
  <c r="H161"/>
  <c r="H170" s="1"/>
  <c r="G161"/>
  <c r="G170" s="1"/>
  <c r="F161"/>
  <c r="F170" s="1"/>
  <c r="AG160"/>
  <c r="E160"/>
  <c r="AF160" s="1"/>
  <c r="AG159"/>
  <c r="E159"/>
  <c r="AF159" s="1"/>
  <c r="AG158"/>
  <c r="E158"/>
  <c r="AF158" s="1"/>
  <c r="AG157"/>
  <c r="E157"/>
  <c r="AG156"/>
  <c r="E156"/>
  <c r="AF156" s="1"/>
  <c r="M155"/>
  <c r="AG154"/>
  <c r="E154"/>
  <c r="AF154" s="1"/>
  <c r="AG153"/>
  <c r="E153"/>
  <c r="AF153" s="1"/>
  <c r="AG152"/>
  <c r="E152"/>
  <c r="AF152" s="1"/>
  <c r="AG151"/>
  <c r="E151"/>
  <c r="AF151" s="1"/>
  <c r="AG150"/>
  <c r="E150"/>
  <c r="AF150" s="1"/>
  <c r="AG149"/>
  <c r="E149"/>
  <c r="AF149" s="1"/>
  <c r="AG148"/>
  <c r="E148"/>
  <c r="AF148" s="1"/>
  <c r="AG147"/>
  <c r="E147"/>
  <c r="AF147" s="1"/>
  <c r="AD146"/>
  <c r="AD155" s="1"/>
  <c r="AC146"/>
  <c r="AC155" s="1"/>
  <c r="AB146"/>
  <c r="AB155" s="1"/>
  <c r="AA146"/>
  <c r="AA155" s="1"/>
  <c r="Z146"/>
  <c r="Z155" s="1"/>
  <c r="Y146"/>
  <c r="Y155" s="1"/>
  <c r="X146"/>
  <c r="X155" s="1"/>
  <c r="W146"/>
  <c r="W155" s="1"/>
  <c r="V146"/>
  <c r="V155" s="1"/>
  <c r="U146"/>
  <c r="U155" s="1"/>
  <c r="T146"/>
  <c r="T155" s="1"/>
  <c r="S146"/>
  <c r="S155" s="1"/>
  <c r="R146"/>
  <c r="R155" s="1"/>
  <c r="Q146"/>
  <c r="Q155" s="1"/>
  <c r="P146"/>
  <c r="P155" s="1"/>
  <c r="O146"/>
  <c r="O155" s="1"/>
  <c r="N146"/>
  <c r="N155" s="1"/>
  <c r="L146"/>
  <c r="L155" s="1"/>
  <c r="K146"/>
  <c r="K155" s="1"/>
  <c r="J146"/>
  <c r="J155" s="1"/>
  <c r="I146"/>
  <c r="I155" s="1"/>
  <c r="H146"/>
  <c r="H155" s="1"/>
  <c r="G146"/>
  <c r="G155" s="1"/>
  <c r="F155"/>
  <c r="AG145"/>
  <c r="E145"/>
  <c r="AF145" s="1"/>
  <c r="AG144"/>
  <c r="E144"/>
  <c r="AF144" s="1"/>
  <c r="AG143"/>
  <c r="E143"/>
  <c r="AF143" s="1"/>
  <c r="AG142"/>
  <c r="E142"/>
  <c r="AG141"/>
  <c r="E141"/>
  <c r="AF141" s="1"/>
  <c r="M140"/>
  <c r="AG139"/>
  <c r="E139"/>
  <c r="AF139" s="1"/>
  <c r="AG138"/>
  <c r="E138"/>
  <c r="AF138" s="1"/>
  <c r="AG137"/>
  <c r="E137"/>
  <c r="AF137" s="1"/>
  <c r="AG136"/>
  <c r="E136"/>
  <c r="AF136" s="1"/>
  <c r="AG135"/>
  <c r="E135"/>
  <c r="AF135" s="1"/>
  <c r="AG134"/>
  <c r="E134"/>
  <c r="AF134" s="1"/>
  <c r="AG133"/>
  <c r="E133"/>
  <c r="AF133" s="1"/>
  <c r="AG132"/>
  <c r="E132"/>
  <c r="AF132" s="1"/>
  <c r="AD131"/>
  <c r="AD140" s="1"/>
  <c r="AC131"/>
  <c r="AC140" s="1"/>
  <c r="AB131"/>
  <c r="AB140" s="1"/>
  <c r="AA131"/>
  <c r="AA140" s="1"/>
  <c r="Z131"/>
  <c r="Z140" s="1"/>
  <c r="Y131"/>
  <c r="Y140" s="1"/>
  <c r="X131"/>
  <c r="X140" s="1"/>
  <c r="W131"/>
  <c r="W140" s="1"/>
  <c r="V131"/>
  <c r="V140" s="1"/>
  <c r="U131"/>
  <c r="U140" s="1"/>
  <c r="T131"/>
  <c r="T140" s="1"/>
  <c r="S131"/>
  <c r="S140" s="1"/>
  <c r="R131"/>
  <c r="R140" s="1"/>
  <c r="Q131"/>
  <c r="Q140" s="1"/>
  <c r="P131"/>
  <c r="P140" s="1"/>
  <c r="O131"/>
  <c r="O140" s="1"/>
  <c r="N131"/>
  <c r="N140" s="1"/>
  <c r="L131"/>
  <c r="L140" s="1"/>
  <c r="K131"/>
  <c r="K140" s="1"/>
  <c r="J131"/>
  <c r="J140" s="1"/>
  <c r="I131"/>
  <c r="I140" s="1"/>
  <c r="H131"/>
  <c r="H140" s="1"/>
  <c r="G131"/>
  <c r="G140" s="1"/>
  <c r="F131"/>
  <c r="F140" s="1"/>
  <c r="AG130"/>
  <c r="E130"/>
  <c r="AF130" s="1"/>
  <c r="AG129"/>
  <c r="E129"/>
  <c r="AF129" s="1"/>
  <c r="AG128"/>
  <c r="E128"/>
  <c r="AF128" s="1"/>
  <c r="AG127"/>
  <c r="E127"/>
  <c r="AG126"/>
  <c r="E126"/>
  <c r="AF126" s="1"/>
  <c r="M125"/>
  <c r="AG124"/>
  <c r="E124"/>
  <c r="AF124" s="1"/>
  <c r="AG123"/>
  <c r="E123"/>
  <c r="AF123" s="1"/>
  <c r="AG122"/>
  <c r="E122"/>
  <c r="AF122" s="1"/>
  <c r="AG121"/>
  <c r="E121"/>
  <c r="AF121" s="1"/>
  <c r="AG120"/>
  <c r="E120"/>
  <c r="AF120" s="1"/>
  <c r="AG119"/>
  <c r="E119"/>
  <c r="AF119" s="1"/>
  <c r="AG118"/>
  <c r="E118"/>
  <c r="AF118" s="1"/>
  <c r="AG117"/>
  <c r="E117"/>
  <c r="AF117" s="1"/>
  <c r="AD116"/>
  <c r="AD125" s="1"/>
  <c r="AC116"/>
  <c r="AC125" s="1"/>
  <c r="AB116"/>
  <c r="AB125" s="1"/>
  <c r="AA116"/>
  <c r="AA125" s="1"/>
  <c r="Z116"/>
  <c r="Z125" s="1"/>
  <c r="Y116"/>
  <c r="Y125" s="1"/>
  <c r="X116"/>
  <c r="X125" s="1"/>
  <c r="W116"/>
  <c r="W125" s="1"/>
  <c r="V116"/>
  <c r="V125" s="1"/>
  <c r="U116"/>
  <c r="U125" s="1"/>
  <c r="T116"/>
  <c r="T125" s="1"/>
  <c r="S116"/>
  <c r="S125" s="1"/>
  <c r="R116"/>
  <c r="R125" s="1"/>
  <c r="Q116"/>
  <c r="Q125" s="1"/>
  <c r="P116"/>
  <c r="P125" s="1"/>
  <c r="O116"/>
  <c r="O125" s="1"/>
  <c r="N116"/>
  <c r="N125" s="1"/>
  <c r="L116"/>
  <c r="L125" s="1"/>
  <c r="K116"/>
  <c r="K125" s="1"/>
  <c r="J116"/>
  <c r="J125" s="1"/>
  <c r="I116"/>
  <c r="I125" s="1"/>
  <c r="H116"/>
  <c r="H125" s="1"/>
  <c r="G116"/>
  <c r="G125" s="1"/>
  <c r="F116"/>
  <c r="F125" s="1"/>
  <c r="AG115"/>
  <c r="E115"/>
  <c r="AF115" s="1"/>
  <c r="AG114"/>
  <c r="E114"/>
  <c r="AF114" s="1"/>
  <c r="AG113"/>
  <c r="E113"/>
  <c r="AF113" s="1"/>
  <c r="AG112"/>
  <c r="E112"/>
  <c r="AG111"/>
  <c r="E111"/>
  <c r="AF111" s="1"/>
  <c r="M110"/>
  <c r="AG109"/>
  <c r="E109"/>
  <c r="AF109" s="1"/>
  <c r="AG108"/>
  <c r="E108"/>
  <c r="AF108" s="1"/>
  <c r="AG107"/>
  <c r="E107"/>
  <c r="AF107" s="1"/>
  <c r="AG106"/>
  <c r="E106"/>
  <c r="AF106" s="1"/>
  <c r="AG105"/>
  <c r="E105"/>
  <c r="AF105" s="1"/>
  <c r="AG104"/>
  <c r="E104"/>
  <c r="AF104" s="1"/>
  <c r="AG103"/>
  <c r="E103"/>
  <c r="AF103" s="1"/>
  <c r="AG102"/>
  <c r="E102"/>
  <c r="AF102" s="1"/>
  <c r="AD101"/>
  <c r="AD110" s="1"/>
  <c r="AC101"/>
  <c r="AC110" s="1"/>
  <c r="AB101"/>
  <c r="AB110" s="1"/>
  <c r="AA101"/>
  <c r="AA110" s="1"/>
  <c r="Z101"/>
  <c r="Z110" s="1"/>
  <c r="Y101"/>
  <c r="Y110" s="1"/>
  <c r="X101"/>
  <c r="X110" s="1"/>
  <c r="W101"/>
  <c r="W110" s="1"/>
  <c r="V101"/>
  <c r="V110" s="1"/>
  <c r="U101"/>
  <c r="U110" s="1"/>
  <c r="T101"/>
  <c r="T110" s="1"/>
  <c r="S101"/>
  <c r="S110" s="1"/>
  <c r="R101"/>
  <c r="R110" s="1"/>
  <c r="Q101"/>
  <c r="Q110" s="1"/>
  <c r="P101"/>
  <c r="P110" s="1"/>
  <c r="O101"/>
  <c r="O110" s="1"/>
  <c r="N101"/>
  <c r="N110" s="1"/>
  <c r="L101"/>
  <c r="L110" s="1"/>
  <c r="K101"/>
  <c r="K110" s="1"/>
  <c r="J101"/>
  <c r="J110" s="1"/>
  <c r="I101"/>
  <c r="I110" s="1"/>
  <c r="H101"/>
  <c r="H110" s="1"/>
  <c r="G101"/>
  <c r="G110" s="1"/>
  <c r="F101"/>
  <c r="F110" s="1"/>
  <c r="AG100"/>
  <c r="E100"/>
  <c r="AF100" s="1"/>
  <c r="AG99"/>
  <c r="E99"/>
  <c r="AF99" s="1"/>
  <c r="AG98"/>
  <c r="E98"/>
  <c r="AF98" s="1"/>
  <c r="AG97"/>
  <c r="E97"/>
  <c r="AG96"/>
  <c r="E96"/>
  <c r="AF96" s="1"/>
  <c r="M95"/>
  <c r="AG94"/>
  <c r="E94"/>
  <c r="AF94" s="1"/>
  <c r="AG93"/>
  <c r="E93"/>
  <c r="AF93" s="1"/>
  <c r="AG92"/>
  <c r="E92"/>
  <c r="AF92" s="1"/>
  <c r="AG91"/>
  <c r="E91"/>
  <c r="AF91" s="1"/>
  <c r="AG90"/>
  <c r="E90"/>
  <c r="AF90" s="1"/>
  <c r="AG89"/>
  <c r="E89"/>
  <c r="AF89" s="1"/>
  <c r="AG88"/>
  <c r="E88"/>
  <c r="AF88" s="1"/>
  <c r="AG87"/>
  <c r="E87"/>
  <c r="AF87" s="1"/>
  <c r="AD86"/>
  <c r="AD95" s="1"/>
  <c r="AC86"/>
  <c r="AC95" s="1"/>
  <c r="AB86"/>
  <c r="AB95" s="1"/>
  <c r="AA86"/>
  <c r="AA95" s="1"/>
  <c r="Z86"/>
  <c r="Z95" s="1"/>
  <c r="Y86"/>
  <c r="Y95" s="1"/>
  <c r="X86"/>
  <c r="X95" s="1"/>
  <c r="W86"/>
  <c r="W95" s="1"/>
  <c r="V86"/>
  <c r="V95" s="1"/>
  <c r="U86"/>
  <c r="U95" s="1"/>
  <c r="T86"/>
  <c r="T95" s="1"/>
  <c r="S86"/>
  <c r="S95" s="1"/>
  <c r="R86"/>
  <c r="R95" s="1"/>
  <c r="Q86"/>
  <c r="Q95" s="1"/>
  <c r="P86"/>
  <c r="P95" s="1"/>
  <c r="O86"/>
  <c r="O95" s="1"/>
  <c r="N86"/>
  <c r="N95" s="1"/>
  <c r="L86"/>
  <c r="L95" s="1"/>
  <c r="K86"/>
  <c r="K95" s="1"/>
  <c r="J86"/>
  <c r="J95" s="1"/>
  <c r="I86"/>
  <c r="I95" s="1"/>
  <c r="H86"/>
  <c r="H95" s="1"/>
  <c r="G86"/>
  <c r="G95" s="1"/>
  <c r="F86"/>
  <c r="F95" s="1"/>
  <c r="AG85"/>
  <c r="E85"/>
  <c r="AF85" s="1"/>
  <c r="AG84"/>
  <c r="E84"/>
  <c r="AF84" s="1"/>
  <c r="AG83"/>
  <c r="E83"/>
  <c r="AF83" s="1"/>
  <c r="AG82"/>
  <c r="E82"/>
  <c r="AG81"/>
  <c r="E81"/>
  <c r="AF81" s="1"/>
  <c r="M80"/>
  <c r="AG79"/>
  <c r="E79"/>
  <c r="AF79" s="1"/>
  <c r="AG78"/>
  <c r="E78"/>
  <c r="AF78" s="1"/>
  <c r="AG77"/>
  <c r="E77"/>
  <c r="AF77" s="1"/>
  <c r="AG76"/>
  <c r="E76"/>
  <c r="AF76" s="1"/>
  <c r="AG75"/>
  <c r="E75"/>
  <c r="AF75" s="1"/>
  <c r="AG74"/>
  <c r="E74"/>
  <c r="AF74" s="1"/>
  <c r="AG73"/>
  <c r="E73"/>
  <c r="AF73" s="1"/>
  <c r="AG72"/>
  <c r="E72"/>
  <c r="AF72" s="1"/>
  <c r="AD71"/>
  <c r="AD80" s="1"/>
  <c r="AC71"/>
  <c r="AC80" s="1"/>
  <c r="AB71"/>
  <c r="AB80" s="1"/>
  <c r="AA71"/>
  <c r="AA80" s="1"/>
  <c r="Z71"/>
  <c r="Z80" s="1"/>
  <c r="Y71"/>
  <c r="Y80" s="1"/>
  <c r="X71"/>
  <c r="X80" s="1"/>
  <c r="W71"/>
  <c r="W80" s="1"/>
  <c r="V71"/>
  <c r="V80" s="1"/>
  <c r="U71"/>
  <c r="U80" s="1"/>
  <c r="T71"/>
  <c r="T80" s="1"/>
  <c r="S71"/>
  <c r="S80" s="1"/>
  <c r="R71"/>
  <c r="R80" s="1"/>
  <c r="Q71"/>
  <c r="Q80" s="1"/>
  <c r="P71"/>
  <c r="P80" s="1"/>
  <c r="O71"/>
  <c r="O80" s="1"/>
  <c r="N71"/>
  <c r="N80" s="1"/>
  <c r="L71"/>
  <c r="L80" s="1"/>
  <c r="K71"/>
  <c r="K80" s="1"/>
  <c r="J71"/>
  <c r="J80" s="1"/>
  <c r="I71"/>
  <c r="I80" s="1"/>
  <c r="H71"/>
  <c r="H80" s="1"/>
  <c r="G71"/>
  <c r="G80" s="1"/>
  <c r="F71"/>
  <c r="F80" s="1"/>
  <c r="AG70"/>
  <c r="E70"/>
  <c r="AF70" s="1"/>
  <c r="AG69"/>
  <c r="E69"/>
  <c r="AF69" s="1"/>
  <c r="AG68"/>
  <c r="E68"/>
  <c r="AF68" s="1"/>
  <c r="AG67"/>
  <c r="E67"/>
  <c r="AG66"/>
  <c r="E66"/>
  <c r="AF66" s="1"/>
  <c r="M65"/>
  <c r="AG64"/>
  <c r="E64"/>
  <c r="AF64" s="1"/>
  <c r="AG63"/>
  <c r="E63"/>
  <c r="AF63" s="1"/>
  <c r="AG62"/>
  <c r="E62"/>
  <c r="AF62" s="1"/>
  <c r="AG61"/>
  <c r="E61"/>
  <c r="AF61" s="1"/>
  <c r="AG60"/>
  <c r="E60"/>
  <c r="AF60" s="1"/>
  <c r="AG59"/>
  <c r="E59"/>
  <c r="AF59" s="1"/>
  <c r="AG58"/>
  <c r="E58"/>
  <c r="AF58" s="1"/>
  <c r="AG57"/>
  <c r="E57"/>
  <c r="AF57" s="1"/>
  <c r="AD56"/>
  <c r="AD65" s="1"/>
  <c r="AC56"/>
  <c r="AC65" s="1"/>
  <c r="AB56"/>
  <c r="AB65" s="1"/>
  <c r="AA56"/>
  <c r="AA65" s="1"/>
  <c r="Z56"/>
  <c r="Z65" s="1"/>
  <c r="Y56"/>
  <c r="Y65" s="1"/>
  <c r="X56"/>
  <c r="X65" s="1"/>
  <c r="W56"/>
  <c r="W65" s="1"/>
  <c r="V56"/>
  <c r="V65" s="1"/>
  <c r="U56"/>
  <c r="U65" s="1"/>
  <c r="T56"/>
  <c r="T65" s="1"/>
  <c r="S56"/>
  <c r="S65" s="1"/>
  <c r="R56"/>
  <c r="R65" s="1"/>
  <c r="Q56"/>
  <c r="Q65" s="1"/>
  <c r="P56"/>
  <c r="P65" s="1"/>
  <c r="O56"/>
  <c r="O65" s="1"/>
  <c r="N56"/>
  <c r="N65" s="1"/>
  <c r="L56"/>
  <c r="L65" s="1"/>
  <c r="K56"/>
  <c r="K65" s="1"/>
  <c r="J56"/>
  <c r="J65" s="1"/>
  <c r="I56"/>
  <c r="I65" s="1"/>
  <c r="H56"/>
  <c r="H65" s="1"/>
  <c r="G56"/>
  <c r="G65" s="1"/>
  <c r="F56"/>
  <c r="F65" s="1"/>
  <c r="AG55"/>
  <c r="E55"/>
  <c r="AF55" s="1"/>
  <c r="AG54"/>
  <c r="E54"/>
  <c r="AF54" s="1"/>
  <c r="AG53"/>
  <c r="E53"/>
  <c r="AF53" s="1"/>
  <c r="AG52"/>
  <c r="E52"/>
  <c r="AG51"/>
  <c r="E51"/>
  <c r="AF51" s="1"/>
  <c r="M50"/>
  <c r="AG49"/>
  <c r="E49"/>
  <c r="AF49" s="1"/>
  <c r="AG48"/>
  <c r="E48"/>
  <c r="AF48" s="1"/>
  <c r="AG47"/>
  <c r="E47"/>
  <c r="AF47" s="1"/>
  <c r="AG46"/>
  <c r="E46"/>
  <c r="AF46" s="1"/>
  <c r="AG45"/>
  <c r="E45"/>
  <c r="AF45" s="1"/>
  <c r="AG44"/>
  <c r="E44"/>
  <c r="AF44" s="1"/>
  <c r="AG43"/>
  <c r="E43"/>
  <c r="AF43" s="1"/>
  <c r="AG42"/>
  <c r="E42"/>
  <c r="AF42" s="1"/>
  <c r="AD41"/>
  <c r="AD50" s="1"/>
  <c r="AC41"/>
  <c r="AC50" s="1"/>
  <c r="AB41"/>
  <c r="AB50" s="1"/>
  <c r="AA41"/>
  <c r="AA50" s="1"/>
  <c r="Z41"/>
  <c r="Z50" s="1"/>
  <c r="Y41"/>
  <c r="Y50" s="1"/>
  <c r="X41"/>
  <c r="X50" s="1"/>
  <c r="W41"/>
  <c r="W50" s="1"/>
  <c r="V41"/>
  <c r="V50" s="1"/>
  <c r="U41"/>
  <c r="U50" s="1"/>
  <c r="T41"/>
  <c r="T50" s="1"/>
  <c r="S41"/>
  <c r="S50" s="1"/>
  <c r="R41"/>
  <c r="R50" s="1"/>
  <c r="Q41"/>
  <c r="Q50" s="1"/>
  <c r="P41"/>
  <c r="P50" s="1"/>
  <c r="O41"/>
  <c r="O50" s="1"/>
  <c r="N41"/>
  <c r="N50" s="1"/>
  <c r="L41"/>
  <c r="L50" s="1"/>
  <c r="K41"/>
  <c r="K50" s="1"/>
  <c r="J41"/>
  <c r="J50" s="1"/>
  <c r="I41"/>
  <c r="I50" s="1"/>
  <c r="H41"/>
  <c r="H50" s="1"/>
  <c r="G41"/>
  <c r="G50" s="1"/>
  <c r="F41"/>
  <c r="F50" s="1"/>
  <c r="AG40"/>
  <c r="E40"/>
  <c r="AF40" s="1"/>
  <c r="AG39"/>
  <c r="E39"/>
  <c r="AF39" s="1"/>
  <c r="AG38"/>
  <c r="E38"/>
  <c r="AF38" s="1"/>
  <c r="AG37"/>
  <c r="E37"/>
  <c r="AG36"/>
  <c r="E36"/>
  <c r="AF36" s="1"/>
  <c r="M35"/>
  <c r="AG34"/>
  <c r="E34"/>
  <c r="AF34" s="1"/>
  <c r="AG33"/>
  <c r="AF33"/>
  <c r="E33"/>
  <c r="AG32"/>
  <c r="E32"/>
  <c r="AF32" s="1"/>
  <c r="AG31"/>
  <c r="E31"/>
  <c r="AF31" s="1"/>
  <c r="AG30"/>
  <c r="E30"/>
  <c r="AF30" s="1"/>
  <c r="AG29"/>
  <c r="E29"/>
  <c r="AF29" s="1"/>
  <c r="AG28"/>
  <c r="E28"/>
  <c r="AF28" s="1"/>
  <c r="AG27"/>
  <c r="E27"/>
  <c r="AF27" s="1"/>
  <c r="AD26"/>
  <c r="AD35" s="1"/>
  <c r="AC26"/>
  <c r="AC35" s="1"/>
  <c r="AB26"/>
  <c r="AB35" s="1"/>
  <c r="AA26"/>
  <c r="AA35" s="1"/>
  <c r="Z26"/>
  <c r="Z35" s="1"/>
  <c r="Y26"/>
  <c r="Y35" s="1"/>
  <c r="X26"/>
  <c r="X35" s="1"/>
  <c r="W26"/>
  <c r="W35" s="1"/>
  <c r="V26"/>
  <c r="V35" s="1"/>
  <c r="U26"/>
  <c r="U35" s="1"/>
  <c r="T26"/>
  <c r="T35" s="1"/>
  <c r="S26"/>
  <c r="S35" s="1"/>
  <c r="R26"/>
  <c r="R35" s="1"/>
  <c r="Q26"/>
  <c r="Q35" s="1"/>
  <c r="P26"/>
  <c r="P35" s="1"/>
  <c r="O26"/>
  <c r="O35" s="1"/>
  <c r="N26"/>
  <c r="N35" s="1"/>
  <c r="L26"/>
  <c r="L35" s="1"/>
  <c r="K26"/>
  <c r="K35" s="1"/>
  <c r="J26"/>
  <c r="J35" s="1"/>
  <c r="I26"/>
  <c r="I35" s="1"/>
  <c r="H26"/>
  <c r="H35" s="1"/>
  <c r="G26"/>
  <c r="G35" s="1"/>
  <c r="F26"/>
  <c r="F35" s="1"/>
  <c r="AG25"/>
  <c r="E25"/>
  <c r="AF25" s="1"/>
  <c r="AG24"/>
  <c r="E24"/>
  <c r="AF24" s="1"/>
  <c r="AG23"/>
  <c r="E23"/>
  <c r="AF23" s="1"/>
  <c r="AG22"/>
  <c r="E22"/>
  <c r="AG21"/>
  <c r="E21"/>
  <c r="AF21" s="1"/>
  <c r="AE173" l="1"/>
  <c r="E41"/>
  <c r="AF41" s="1"/>
  <c r="E71"/>
  <c r="AF71" s="1"/>
  <c r="AE184"/>
  <c r="AE172"/>
  <c r="AE174"/>
  <c r="AE175"/>
  <c r="AF172"/>
  <c r="AF173"/>
  <c r="AF174"/>
  <c r="AF175"/>
  <c r="AG176"/>
  <c r="AF184"/>
  <c r="E185"/>
  <c r="E80"/>
  <c r="E50"/>
  <c r="E101"/>
  <c r="AF101" s="1"/>
  <c r="E131"/>
  <c r="AF131" s="1"/>
  <c r="E161"/>
  <c r="AF161" s="1"/>
  <c r="E26"/>
  <c r="AF26" s="1"/>
  <c r="E56"/>
  <c r="AF56" s="1"/>
  <c r="E86"/>
  <c r="AF86" s="1"/>
  <c r="E116"/>
  <c r="AF116" s="1"/>
  <c r="E146"/>
  <c r="AF146" s="1"/>
  <c r="AE157"/>
  <c r="AE158"/>
  <c r="AE159"/>
  <c r="AE160"/>
  <c r="AE169"/>
  <c r="AF157"/>
  <c r="AG161"/>
  <c r="AE142"/>
  <c r="AE143"/>
  <c r="AE144"/>
  <c r="AE145"/>
  <c r="AF142"/>
  <c r="AG146"/>
  <c r="AE127"/>
  <c r="AE128"/>
  <c r="AE129"/>
  <c r="AE130"/>
  <c r="AF127"/>
  <c r="AG131"/>
  <c r="AE112"/>
  <c r="AE113"/>
  <c r="AE114"/>
  <c r="AE115"/>
  <c r="AE124"/>
  <c r="AF112"/>
  <c r="AG116"/>
  <c r="AE97"/>
  <c r="AE98"/>
  <c r="AE99"/>
  <c r="AE100"/>
  <c r="AF97"/>
  <c r="AG101"/>
  <c r="AE82"/>
  <c r="AE83"/>
  <c r="AE84"/>
  <c r="AE85"/>
  <c r="AF82"/>
  <c r="AG86"/>
  <c r="AE67"/>
  <c r="AE68"/>
  <c r="AE69"/>
  <c r="AE70"/>
  <c r="AE79"/>
  <c r="AF67"/>
  <c r="AG71"/>
  <c r="AE52"/>
  <c r="AE53"/>
  <c r="AE54"/>
  <c r="AE55"/>
  <c r="AF52"/>
  <c r="AG56"/>
  <c r="AE37"/>
  <c r="AE38"/>
  <c r="AE39"/>
  <c r="AE40"/>
  <c r="AE49"/>
  <c r="AF37"/>
  <c r="AG41"/>
  <c r="AE22"/>
  <c r="AE23"/>
  <c r="AE24"/>
  <c r="AE25"/>
  <c r="AF22"/>
  <c r="AG26"/>
  <c r="AE154" l="1"/>
  <c r="AE64"/>
  <c r="AE109"/>
  <c r="AE34"/>
  <c r="AE94"/>
  <c r="AE139"/>
  <c r="E110"/>
  <c r="E140"/>
  <c r="E170"/>
  <c r="E155"/>
  <c r="E125"/>
  <c r="E95"/>
  <c r="E65"/>
  <c r="E35"/>
  <c r="AG7" l="1"/>
  <c r="AG8"/>
  <c r="AG9"/>
  <c r="AG10"/>
  <c r="AG12"/>
  <c r="AG13"/>
  <c r="AG14"/>
  <c r="AG15"/>
  <c r="AG16"/>
  <c r="AG17"/>
  <c r="AG18"/>
  <c r="AG19"/>
  <c r="AG6"/>
  <c r="M20"/>
  <c r="E7" l="1"/>
  <c r="E8"/>
  <c r="E9"/>
  <c r="E10"/>
  <c r="E12"/>
  <c r="E13"/>
  <c r="E14"/>
  <c r="E15"/>
  <c r="E16"/>
  <c r="E17"/>
  <c r="E18"/>
  <c r="E19"/>
  <c r="E6"/>
  <c r="F11"/>
  <c r="X11"/>
  <c r="X20" s="1"/>
  <c r="Y11"/>
  <c r="Y20" s="1"/>
  <c r="Z11"/>
  <c r="Z20" s="1"/>
  <c r="AA11"/>
  <c r="AA20" s="1"/>
  <c r="AB11"/>
  <c r="AB20" s="1"/>
  <c r="G11"/>
  <c r="G20" s="1"/>
  <c r="H11"/>
  <c r="H20" s="1"/>
  <c r="AF15" l="1"/>
  <c r="AF14"/>
  <c r="AF13"/>
  <c r="AF12"/>
  <c r="AF6"/>
  <c r="AF18"/>
  <c r="AE10"/>
  <c r="AF10"/>
  <c r="F20"/>
  <c r="AF16"/>
  <c r="AE9"/>
  <c r="AF9"/>
  <c r="AF19"/>
  <c r="AE8"/>
  <c r="AF8"/>
  <c r="AF17"/>
  <c r="AF7"/>
  <c r="AE7"/>
  <c r="I11"/>
  <c r="I20" s="1"/>
  <c r="J11"/>
  <c r="J20" s="1"/>
  <c r="K11"/>
  <c r="K20" s="1"/>
  <c r="L11"/>
  <c r="L20" s="1"/>
  <c r="N11"/>
  <c r="N20" s="1"/>
  <c r="O11"/>
  <c r="O20" s="1"/>
  <c r="P11"/>
  <c r="P20" s="1"/>
  <c r="Q11"/>
  <c r="Q20" s="1"/>
  <c r="R11"/>
  <c r="R20" s="1"/>
  <c r="S11"/>
  <c r="S20" s="1"/>
  <c r="T11"/>
  <c r="T20" s="1"/>
  <c r="U11"/>
  <c r="U20" s="1"/>
  <c r="V11"/>
  <c r="V20" s="1"/>
  <c r="W11"/>
  <c r="W20" s="1"/>
  <c r="AC11"/>
  <c r="AC20" s="1"/>
  <c r="AD11"/>
  <c r="AD20" s="1"/>
  <c r="AG11" l="1"/>
  <c r="E11"/>
  <c r="E20" s="1"/>
  <c r="AF11" l="1"/>
  <c r="AE19"/>
</calcChain>
</file>

<file path=xl/sharedStrings.xml><?xml version="1.0" encoding="utf-8"?>
<sst xmlns="http://schemas.openxmlformats.org/spreadsheetml/2006/main" count="1969" uniqueCount="856">
  <si>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</si>
  <si>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</si>
  <si>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</si>
  <si>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</si>
  <si>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</si>
  <si>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</si>
  <si>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</si>
  <si>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</si>
  <si>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</si>
  <si>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</si>
  <si>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</si>
  <si>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</si>
  <si>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</si>
  <si>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</si>
  <si>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</si>
  <si>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</si>
  <si>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</si>
  <si>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</si>
  <si>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</si>
  <si>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</si>
  <si>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</si>
  <si>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</si>
  <si>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</si>
  <si>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</si>
  <si>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</si>
  <si>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</si>
  <si>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</si>
  <si>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</si>
  <si>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</si>
  <si>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</si>
  <si>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</si>
  <si>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</si>
  <si>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</si>
  <si>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</si>
  <si>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</si>
  <si>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</si>
  <si>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</si>
  <si>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</si>
  <si>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</si>
  <si>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</si>
  <si>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</si>
  <si>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</si>
  <si>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</si>
  <si>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</si>
  <si>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</si>
  <si>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</si>
  <si>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</si>
  <si>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</si>
  <si>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</si>
  <si>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</si>
  <si>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</si>
  <si>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</si>
  <si>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</si>
  <si>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</si>
  <si>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</si>
  <si>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</si>
  <si>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</si>
  <si>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</si>
  <si>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</si>
  <si>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</si>
  <si>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</si>
  <si>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</si>
  <si>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</si>
  <si>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</si>
  <si>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</si>
  <si>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</si>
  <si>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</si>
  <si>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</si>
  <si>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</si>
  <si>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</si>
  <si>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</si>
  <si>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</si>
  <si>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</si>
  <si>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</si>
  <si>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</si>
  <si>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</si>
  <si>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</si>
  <si>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</si>
  <si>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</si>
  <si>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</si>
  <si>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</si>
  <si>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</si>
  <si>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</si>
  <si>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</si>
  <si>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</si>
  <si>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</si>
  <si>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</si>
  <si>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</si>
  <si>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</si>
  <si>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</si>
  <si>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</si>
  <si>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</si>
  <si>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</si>
  <si>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</si>
  <si>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</si>
  <si>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</si>
  <si>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</si>
  <si>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</si>
  <si>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</si>
  <si>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</si>
  <si>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</si>
  <si>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</si>
  <si>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</si>
  <si>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</si>
  <si>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</si>
  <si>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</si>
  <si>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</si>
  <si>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</si>
  <si>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</si>
  <si>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</si>
  <si>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</si>
  <si>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</si>
  <si>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</si>
  <si>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</si>
  <si>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</si>
  <si>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</si>
  <si>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</si>
  <si>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</si>
  <si>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</si>
  <si>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</si>
  <si>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</si>
  <si>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</si>
  <si>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</si>
  <si>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</si>
  <si>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</si>
  <si>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</si>
  <si>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</si>
  <si>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</si>
  <si>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</si>
  <si>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</si>
  <si>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</si>
  <si>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</si>
  <si>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</si>
  <si>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</si>
  <si>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</si>
  <si>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</si>
  <si>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</si>
  <si>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</si>
  <si>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</si>
  <si>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</si>
  <si>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</si>
  <si>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</si>
  <si>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</si>
  <si>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</si>
  <si>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</si>
  <si>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</si>
  <si>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</si>
  <si>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</si>
  <si>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</si>
  <si>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</si>
  <si>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</si>
  <si>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</si>
  <si>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</si>
  <si>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</si>
  <si>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</si>
  <si>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</si>
  <si>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</si>
  <si>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</si>
  <si>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</si>
  <si>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</si>
  <si>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</si>
  <si>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</si>
  <si>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</si>
  <si>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</si>
  <si>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</si>
  <si>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</si>
  <si>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</si>
  <si>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</si>
  <si>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</si>
  <si>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</si>
  <si>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</si>
  <si>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</si>
  <si>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</si>
  <si>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</si>
  <si>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</si>
  <si>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</si>
  <si>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</si>
  <si>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</si>
  <si>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</si>
  <si>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</si>
  <si>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</si>
  <si>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</si>
  <si>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</si>
  <si>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</si>
  <si>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</si>
  <si>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</si>
  <si>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</si>
  <si>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</si>
  <si>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</si>
  <si>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</si>
  <si>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</si>
  <si>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</si>
  <si>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</si>
  <si>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</si>
  <si>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</si>
  <si>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</si>
  <si>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</si>
  <si>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</si>
  <si>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</si>
  <si>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</si>
  <si>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</si>
  <si>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</si>
  <si>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</si>
  <si>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</si>
  <si>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</si>
  <si>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</si>
  <si>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</si>
  <si>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</si>
  <si>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</si>
  <si>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</si>
  <si>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</si>
  <si>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</si>
  <si>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</si>
  <si>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</si>
  <si>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</si>
  <si>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</si>
  <si>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</si>
  <si>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</si>
  <si>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</si>
  <si>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</si>
  <si>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</si>
  <si>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</si>
  <si>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</si>
  <si>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</si>
  <si>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</si>
  <si>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</si>
  <si>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</si>
  <si>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</si>
  <si>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</si>
  <si>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</si>
  <si>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</si>
  <si>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</si>
  <si>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</si>
  <si>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</si>
  <si>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</si>
  <si>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</si>
  <si>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</si>
  <si>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</si>
  <si>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</si>
  <si>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</si>
  <si>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</si>
  <si>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</si>
  <si>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</si>
  <si>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</si>
  <si>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</si>
  <si>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</si>
  <si>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</si>
  <si>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</si>
  <si>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</si>
  <si>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</si>
  <si>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</si>
  <si>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</si>
  <si>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</si>
  <si>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</si>
  <si>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</si>
  <si>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</si>
  <si>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</si>
  <si>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</si>
  <si>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</si>
  <si>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</si>
  <si>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</si>
  <si>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</si>
  <si>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</si>
  <si>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</si>
  <si>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</si>
  <si>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</si>
  <si>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</si>
  <si>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</si>
  <si>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</si>
  <si>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</si>
  <si>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</si>
  <si>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</si>
  <si>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</si>
  <si>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</si>
  <si>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</si>
  <si>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</si>
  <si>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</si>
  <si>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</si>
  <si>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</si>
  <si>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</si>
  <si>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</si>
  <si>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</si>
  <si>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</si>
  <si>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</si>
  <si>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</si>
  <si>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</si>
  <si>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</si>
  <si>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</si>
  <si>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</si>
  <si>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</si>
  <si>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</si>
  <si>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</si>
  <si>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</si>
  <si>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</si>
  <si>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</si>
  <si>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</si>
  <si>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</si>
  <si>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</si>
  <si>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</si>
  <si>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</si>
  <si>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</si>
  <si>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</si>
  <si>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</si>
  <si>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</si>
  <si>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</si>
  <si>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</si>
  <si>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</si>
  <si>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</si>
  <si>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</si>
  <si>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</si>
  <si>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</si>
  <si>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</si>
  <si>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</si>
  <si>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</si>
  <si>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</si>
  <si>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</si>
  <si>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</si>
  <si>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</si>
  <si>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</si>
  <si>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</si>
  <si>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</si>
  <si>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</si>
  <si>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</si>
  <si>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</si>
  <si>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</si>
  <si>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</si>
  <si>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</si>
  <si>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</si>
  <si>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</si>
  <si>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</si>
  <si>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</si>
  <si>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</si>
  <si>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</si>
  <si>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</si>
  <si>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</si>
  <si>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</si>
  <si>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</si>
  <si>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</si>
  <si>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</si>
  <si>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</si>
  <si>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</si>
  <si>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</si>
  <si>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</si>
  <si>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</si>
  <si>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</si>
  <si>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</si>
  <si>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</si>
  <si>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</si>
  <si>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</si>
  <si>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</si>
  <si>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</si>
  <si>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</si>
  <si>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</si>
  <si>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</si>
  <si>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</si>
  <si>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</si>
  <si>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</si>
  <si>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</si>
  <si>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</si>
  <si>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</si>
  <si>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</si>
  <si>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</si>
  <si>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</si>
  <si>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</si>
  <si>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</si>
  <si>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</si>
  <si>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</si>
  <si>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</si>
  <si>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</si>
  <si>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</si>
  <si>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</si>
  <si>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</si>
  <si>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</si>
  <si>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</si>
  <si>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</si>
  <si>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</si>
  <si>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</si>
  <si>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</si>
  <si>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</si>
  <si>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</si>
  <si>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</si>
  <si>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</si>
  <si>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</si>
  <si>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</si>
  <si>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</si>
  <si>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</si>
  <si>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</si>
  <si>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</si>
  <si>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</si>
  <si>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</si>
  <si>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</si>
  <si>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</si>
  <si>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</si>
  <si>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</si>
  <si>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</si>
  <si>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</si>
  <si>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</si>
  <si>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</si>
  <si>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</si>
  <si>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</si>
  <si>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</si>
  <si>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</si>
  <si>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</si>
  <si>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</si>
  <si>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</si>
  <si>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</si>
  <si>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</si>
  <si>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</si>
  <si>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</si>
  <si>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</si>
  <si>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</si>
  <si>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</si>
  <si>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</si>
  <si>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</si>
  <si>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</si>
  <si>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</si>
  <si>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</si>
  <si>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</si>
  <si>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</si>
  <si>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</si>
  <si>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</si>
  <si>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</si>
  <si>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</si>
  <si>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</si>
  <si>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</si>
  <si>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</si>
  <si>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</si>
  <si>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</si>
  <si>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</si>
  <si>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</si>
  <si>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</si>
  <si>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</si>
  <si>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</si>
  <si>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</si>
  <si>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</si>
  <si>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</si>
  <si>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</si>
  <si>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</si>
  <si>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</si>
  <si>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</si>
  <si>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</si>
  <si>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</si>
  <si>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</si>
  <si>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</si>
  <si>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</si>
  <si>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</si>
  <si>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</si>
  <si>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</si>
  <si>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</si>
  <si>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</si>
  <si>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</si>
  <si>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</si>
  <si>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</si>
  <si>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</si>
  <si>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</si>
  <si>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</si>
  <si>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</si>
  <si>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</si>
  <si>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</si>
  <si>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</si>
  <si>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</si>
  <si>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</si>
  <si>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</si>
  <si>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</si>
  <si>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</si>
  <si>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</si>
  <si>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</si>
  <si>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</si>
  <si>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</si>
  <si>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</si>
  <si>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</si>
  <si>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</si>
  <si>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</si>
  <si>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</si>
  <si>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</si>
  <si>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</si>
  <si>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</si>
  <si>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</si>
  <si>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</si>
  <si>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</si>
  <si>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</si>
  <si>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</si>
  <si>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</si>
  <si>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</si>
  <si>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</si>
  <si>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</si>
  <si>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</si>
  <si>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</si>
  <si>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</si>
  <si>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</si>
  <si>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</si>
  <si>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</si>
  <si>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</si>
  <si>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</si>
  <si>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</si>
  <si>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</si>
  <si>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</si>
  <si>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</si>
  <si>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</si>
  <si>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</si>
  <si>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</si>
  <si>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</si>
  <si>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</si>
  <si>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</si>
  <si>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</si>
  <si>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</si>
  <si>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</si>
  <si>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</si>
  <si>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</si>
  <si>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</si>
  <si>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</si>
  <si>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</si>
  <si>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</si>
  <si>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</si>
  <si>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</si>
  <si>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</si>
  <si>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</si>
  <si>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</si>
  <si>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</si>
  <si>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</si>
  <si>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</si>
  <si>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</si>
  <si>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</si>
  <si>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</si>
  <si>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</si>
  <si>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</si>
  <si>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</si>
  <si>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</si>
  <si>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</si>
  <si>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</si>
  <si>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</si>
  <si>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</si>
  <si>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</si>
  <si>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</si>
  <si>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</si>
  <si>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</si>
  <si>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</si>
  <si>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</si>
  <si>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</si>
  <si>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</si>
  <si>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</si>
  <si>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</si>
  <si>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</si>
  <si>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</si>
  <si>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</si>
  <si>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</si>
  <si>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</si>
  <si>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</si>
  <si>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</si>
  <si>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</si>
  <si>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</si>
  <si>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</si>
  <si>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</si>
  <si>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</si>
  <si>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</si>
  <si>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</si>
  <si>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</si>
  <si>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</si>
  <si>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</si>
  <si>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</si>
  <si>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</si>
  <si>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</si>
  <si>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</si>
  <si>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</si>
  <si>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</si>
  <si>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</si>
  <si>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</si>
  <si>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</si>
  <si>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</si>
  <si>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</si>
  <si>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</si>
  <si>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</si>
  <si>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</si>
  <si>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</si>
  <si>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</si>
  <si>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</si>
  <si>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</si>
  <si>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</si>
  <si>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</si>
  <si>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</si>
  <si>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</si>
  <si>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</si>
  <si>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</si>
  <si>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</si>
  <si>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</si>
  <si>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</si>
  <si>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</si>
  <si>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</si>
  <si>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</si>
  <si>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</si>
  <si>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</si>
  <si>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</si>
  <si>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</si>
  <si>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</si>
  <si>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</si>
  <si>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</si>
  <si>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</si>
  <si>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</si>
  <si>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</si>
  <si>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</si>
  <si>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</si>
  <si>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</si>
  <si>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</si>
  <si>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</si>
  <si>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</si>
  <si>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</si>
  <si>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</si>
  <si>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</si>
  <si>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</si>
  <si>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</si>
  <si>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</si>
  <si>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</si>
  <si>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</si>
  <si>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</si>
  <si>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</si>
  <si>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</si>
  <si>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</si>
  <si>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</si>
  <si>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</si>
  <si>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</si>
  <si>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</si>
  <si>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</si>
  <si>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</si>
  <si>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</si>
  <si>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</si>
  <si>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</si>
  <si>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</si>
  <si>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</si>
  <si>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</si>
  <si>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</si>
  <si>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</si>
  <si>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</si>
  <si>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</si>
  <si>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</si>
  <si>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</si>
  <si>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</si>
  <si>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</si>
  <si>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</si>
  <si>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</si>
  <si>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</si>
  <si>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</si>
  <si>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</si>
  <si>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</si>
  <si>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</si>
  <si>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</si>
  <si>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</si>
  <si>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</si>
  <si>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</si>
  <si>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</si>
  <si>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</si>
  <si>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</si>
  <si>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</si>
  <si>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</si>
  <si>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</si>
  <si>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</si>
  <si>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</si>
  <si>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</si>
  <si>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</si>
  <si>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</si>
  <si>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</si>
  <si>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</si>
  <si>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</si>
  <si>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</si>
  <si>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</si>
  <si>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</si>
  <si>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</si>
  <si>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</si>
  <si>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</si>
  <si>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</si>
  <si>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</si>
  <si>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</si>
  <si>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</si>
  <si>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</si>
  <si>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</si>
  <si>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</si>
  <si>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</si>
  <si>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</si>
  <si>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</si>
  <si>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</si>
  <si>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</si>
  <si>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</si>
  <si>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</si>
  <si>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</si>
  <si>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</si>
  <si>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</si>
  <si>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</si>
  <si>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</si>
  <si>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</si>
  <si>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</si>
  <si>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</si>
  <si>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</si>
  <si>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</si>
  <si>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</si>
  <si>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</si>
  <si>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</si>
  <si>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</si>
  <si>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</si>
  <si>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</si>
  <si>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</si>
  <si>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</si>
  <si>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</si>
  <si>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</si>
  <si>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</si>
  <si>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</si>
  <si>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</si>
  <si>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</si>
  <si>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</si>
  <si>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</si>
  <si>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</si>
  <si>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</si>
  <si>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</si>
  <si>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</si>
  <si>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</si>
  <si>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</si>
  <si>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</si>
  <si>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</si>
  <si>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</si>
  <si>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</si>
  <si>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</si>
  <si>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</si>
  <si>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</si>
  <si>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</si>
  <si>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</si>
  <si>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</si>
  <si>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</si>
  <si>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</si>
  <si>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</si>
  <si>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</si>
  <si>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</si>
  <si>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</si>
  <si>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</si>
  <si>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</si>
  <si>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</si>
  <si>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</si>
  <si>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</si>
  <si>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</si>
  <si>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</si>
  <si>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</si>
  <si>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</si>
  <si>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</si>
  <si>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</si>
  <si>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</si>
  <si>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</si>
  <si>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</si>
  <si>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</si>
  <si>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</si>
  <si>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</si>
  <si>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</si>
  <si>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</si>
  <si>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</si>
  <si>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</si>
  <si>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</si>
  <si>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</si>
  <si>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</si>
  <si>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</si>
  <si>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</si>
  <si>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</si>
  <si>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</si>
  <si>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</si>
  <si>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</si>
  <si>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</si>
  <si>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</si>
  <si>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</si>
  <si>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</si>
  <si>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</si>
  <si>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</si>
  <si>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</si>
  <si>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</si>
  <si>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</si>
  <si>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</si>
  <si>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</si>
  <si>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</si>
  <si>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</si>
  <si>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</si>
  <si>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</si>
  <si>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</si>
  <si>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</si>
  <si>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</si>
  <si>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</si>
  <si>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</si>
  <si>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</si>
  <si>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</si>
  <si>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</si>
  <si>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</si>
  <si>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</si>
  <si>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</si>
  <si>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</si>
  <si>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</si>
  <si>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</si>
  <si>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</si>
  <si>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</si>
  <si>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</si>
  <si>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</si>
  <si>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</si>
  <si>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</si>
  <si>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</si>
  <si>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</si>
  <si>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</si>
  <si>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</si>
  <si>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</si>
  <si>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</si>
  <si>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</si>
  <si>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</si>
  <si>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</si>
  <si>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</si>
  <si>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</si>
  <si>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</si>
  <si>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</si>
  <si>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</si>
  <si>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</si>
  <si>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</si>
  <si>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</si>
  <si>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</si>
  <si>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</si>
  <si>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</si>
  <si>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</si>
  <si>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</si>
  <si>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</si>
  <si>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</si>
  <si>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</si>
  <si>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</si>
  <si>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</si>
  <si>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</si>
  <si>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</si>
  <si>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</si>
  <si>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</si>
  <si>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</si>
  <si>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</si>
  <si>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</si>
  <si>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</si>
  <si>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</si>
  <si>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</si>
  <si>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</si>
  <si>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</si>
  <si>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</si>
  <si>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</si>
  <si>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</si>
  <si>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</si>
  <si>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</si>
  <si>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</si>
  <si>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</si>
  <si>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</si>
  <si>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</si>
  <si>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</si>
  <si>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</si>
  <si>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</si>
  <si>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</si>
  <si>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</si>
  <si>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</si>
  <si>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</si>
  <si>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</si>
  <si>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</si>
  <si>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</si>
  <si>
    <t xml:space="preserve">13.02.11 Техническая эксплуатация и обслуживание электрического и электромеханического оборудования (по отраслям)
</t>
  </si>
  <si>
    <t>38.02.03. Операционная деятельность  в логистике</t>
  </si>
  <si>
    <t>09.01.03. Мастер по обработке цифровой информации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</si>
</sst>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</cellStyleXfs>
  <cellXfs count="81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 wrapText="1"/>
    </xf>
    <xf numFmtId="0" fontId="12" fillId="3" borderId="1" xfId="1" applyFont="1" applyFill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2" borderId="0" xfId="2" applyNumberFormat="1" applyFont="1" applyFill="1" applyAlignment="1">
      <alignment horizontal="center" vertical="top"/>
    </xf>
    <xf numFmtId="0" fontId="11" fillId="2" borderId="0" xfId="2" applyFont="1" applyFill="1" applyAlignment="1">
      <alignment horizontal="left" vertical="top"/>
    </xf>
    <xf numFmtId="0" fontId="11" fillId="2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0" fontId="11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0" borderId="1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49" fontId="7" fillId="0" borderId="1" xfId="1" applyNumberFormat="1" applyFont="1" applyBorder="1" applyAlignment="1">
      <alignment horizontal="center" vertical="top" wrapText="1"/>
    </xf>
    <xf numFmtId="49" fontId="7" fillId="0" borderId="9" xfId="5" applyNumberFormat="1" applyFont="1" applyBorder="1" applyAlignment="1">
      <alignment horizontal="center" vertical="top" wrapText="1"/>
    </xf>
    <xf numFmtId="49" fontId="7" fillId="0" borderId="9" xfId="6" applyNumberFormat="1" applyFont="1" applyBorder="1" applyAlignment="1">
      <alignment horizontal="center" vertical="top" wrapText="1"/>
    </xf>
    <xf numFmtId="49" fontId="7" fillId="0" borderId="9" xfId="7" applyNumberFormat="1" applyFont="1" applyBorder="1" applyAlignment="1">
      <alignment horizontal="center" vertical="top" wrapText="1"/>
    </xf>
    <xf numFmtId="49" fontId="7" fillId="0" borderId="9" xfId="8" applyNumberFormat="1" applyFont="1" applyBorder="1" applyAlignment="1">
      <alignment horizontal="center" vertical="top" wrapText="1"/>
    </xf>
    <xf numFmtId="49" fontId="7" fillId="0" borderId="9" xfId="9" applyNumberFormat="1" applyFont="1" applyBorder="1" applyAlignment="1">
      <alignment horizontal="center" vertical="top" wrapText="1"/>
    </xf>
    <xf numFmtId="49" fontId="7" fillId="0" borderId="9" xfId="10" applyNumberFormat="1" applyFont="1" applyBorder="1" applyAlignment="1">
      <alignment horizontal="center" vertical="top" wrapText="1"/>
    </xf>
    <xf numFmtId="49" fontId="7" fillId="0" borderId="9" xfId="11" applyNumberFormat="1" applyFont="1" applyBorder="1" applyAlignment="1">
      <alignment horizontal="center" vertical="top" wrapText="1"/>
    </xf>
    <xf numFmtId="49" fontId="7" fillId="0" borderId="9" xfId="12" applyNumberFormat="1" applyFont="1" applyBorder="1" applyAlignment="1">
      <alignment horizontal="center" vertical="top" wrapText="1"/>
    </xf>
    <xf numFmtId="49" fontId="7" fillId="0" borderId="9" xfId="13" applyNumberFormat="1" applyFont="1" applyBorder="1" applyAlignment="1">
      <alignment horizontal="center" vertical="top" wrapText="1"/>
    </xf>
    <xf numFmtId="49" fontId="7" fillId="0" borderId="9" xfId="14" applyNumberFormat="1" applyFont="1" applyBorder="1" applyAlignment="1">
      <alignment horizontal="center" vertical="top" wrapText="1"/>
    </xf>
    <xf numFmtId="49" fontId="7" fillId="0" borderId="9" xfId="15" applyNumberFormat="1" applyFont="1" applyBorder="1" applyAlignment="1">
      <alignment horizontal="center" vertical="top" wrapText="1"/>
    </xf>
    <xf numFmtId="49" fontId="7" fillId="0" borderId="9" xfId="16" applyNumberFormat="1" applyFont="1" applyBorder="1" applyAlignment="1">
      <alignment horizontal="center" vertical="top" wrapText="1"/>
    </xf>
    <xf numFmtId="49" fontId="7" fillId="0" borderId="9" xfId="17" applyNumberFormat="1" applyFont="1" applyBorder="1" applyAlignment="1">
      <alignment horizontal="center" vertical="top" wrapText="1"/>
    </xf>
    <xf numFmtId="49" fontId="7" fillId="0" borderId="9" xfId="18" applyNumberFormat="1" applyFont="1" applyBorder="1" applyAlignment="1">
      <alignment horizontal="center" vertical="top" wrapText="1"/>
    </xf>
    <xf numFmtId="49" fontId="7" fillId="0" borderId="9" xfId="19" applyNumberFormat="1" applyFont="1" applyBorder="1" applyAlignment="1">
      <alignment horizontal="center" vertical="top" wrapText="1"/>
    </xf>
    <xf numFmtId="49" fontId="20" fillId="0" borderId="10" xfId="20" applyNumberFormat="1" applyFont="1" applyBorder="1" applyAlignment="1">
      <alignment horizontal="center" vertical="top" wrapText="1"/>
    </xf>
    <xf numFmtId="49" fontId="20" fillId="0" borderId="10" xfId="21" applyNumberFormat="1" applyFont="1" applyBorder="1" applyAlignment="1">
      <alignment horizontal="center" vertical="top" wrapText="1"/>
    </xf>
    <xf numFmtId="49" fontId="20" fillId="0" borderId="10" xfId="22" applyNumberFormat="1" applyFont="1" applyBorder="1" applyAlignment="1">
      <alignment horizontal="center" vertical="top" wrapText="1"/>
    </xf>
    <xf numFmtId="49" fontId="20" fillId="0" borderId="10" xfId="23" applyNumberFormat="1" applyFont="1" applyBorder="1" applyAlignment="1">
      <alignment horizontal="center" vertical="top" wrapText="1"/>
    </xf>
    <xf numFmtId="49" fontId="20" fillId="0" borderId="10" xfId="24" applyNumberFormat="1" applyFont="1" applyBorder="1" applyAlignment="1">
      <alignment horizontal="center" vertical="top" wrapText="1"/>
    </xf>
    <xf numFmtId="0" fontId="21" fillId="0" borderId="9" xfId="0" applyFont="1" applyBorder="1" applyAlignment="1">
      <alignment wrapText="1"/>
    </xf>
    <xf numFmtId="0" fontId="7" fillId="5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1" fontId="7" fillId="7" borderId="1" xfId="1" applyNumberFormat="1" applyFont="1" applyFill="1" applyBorder="1" applyAlignment="1">
      <alignment horizontal="center" vertical="center"/>
    </xf>
    <xf numFmtId="0" fontId="6" fillId="8" borderId="0" xfId="1" applyFont="1" applyFill="1" applyAlignment="1">
      <alignment horizontal="center" vertical="center"/>
    </xf>
    <xf numFmtId="1" fontId="7" fillId="8" borderId="1" xfId="1" applyNumberFormat="1" applyFont="1" applyFill="1" applyBorder="1" applyAlignment="1">
      <alignment horizontal="center" vertical="center"/>
    </xf>
    <xf numFmtId="0" fontId="6" fillId="9" borderId="0" xfId="1" applyFont="1" applyFill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</cellXfs>
  <cellStyles count="25">
    <cellStyle name="Обычный" xfId="0" builtinId="0"/>
    <cellStyle name="Обычный 2" xfId="1"/>
    <cellStyle name="Обычный 2 10" xfId="24"/>
    <cellStyle name="Обычный 2 2" xfId="5"/>
    <cellStyle name="Обычный 2 22" xfId="21"/>
    <cellStyle name="Обычный 2 33" xfId="22"/>
    <cellStyle name="Обычный 2 5 2" xfId="3"/>
    <cellStyle name="Обычный 2 56" xfId="23"/>
    <cellStyle name="Обычный 2 66" xfId="6"/>
    <cellStyle name="Обычный 2 67" xfId="7"/>
    <cellStyle name="Обычный 2 68" xfId="8"/>
    <cellStyle name="Обычный 2 69" xfId="9"/>
    <cellStyle name="Обычный 2 7" xfId="20"/>
    <cellStyle name="Обычный 2 70" xfId="10"/>
    <cellStyle name="Обычный 2 71" xfId="11"/>
    <cellStyle name="Обычный 2 72" xfId="12"/>
    <cellStyle name="Обычный 2 73" xfId="13"/>
    <cellStyle name="Обычный 2 74" xfId="14"/>
    <cellStyle name="Обычный 2 75" xfId="15"/>
    <cellStyle name="Обычный 2 76" xfId="16"/>
    <cellStyle name="Обычный 2 77" xfId="17"/>
    <cellStyle name="Обычный 2 78" xfId="18"/>
    <cellStyle name="Обычный 2 79" xfId="19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85"/>
  <sheetViews>
    <sheetView tabSelected="1" topLeftCell="A190" zoomScale="55" zoomScaleNormal="55" workbookViewId="0">
      <selection activeCell="F127" sqref="F127"/>
    </sheetView>
  </sheetViews>
  <sheetFormatPr defaultColWidth="9.140625" defaultRowHeight="18.75"/>
  <cols>
    <col min="1" max="1" width="9.140625" style="1"/>
    <col min="2" max="2" width="19.42578125" style="1" customWidth="1"/>
    <col min="3" max="3" width="21" style="1" customWidth="1"/>
    <col min="4" max="4" width="41.5703125" style="1" customWidth="1"/>
    <col min="5" max="5" width="18.85546875" style="1" customWidth="1"/>
    <col min="6" max="8" width="21.85546875" style="1" customWidth="1"/>
    <col min="9" max="9" width="13.28515625" style="1" customWidth="1"/>
    <col min="10" max="10" width="16.7109375" style="1" customWidth="1"/>
    <col min="11" max="11" width="14.42578125" style="1" customWidth="1"/>
    <col min="12" max="12" width="31.42578125" style="1" customWidth="1"/>
    <col min="13" max="14" width="22" style="1" customWidth="1"/>
    <col min="15" max="15" width="18.28515625" style="1" customWidth="1"/>
    <col min="16" max="16" width="21" style="1" customWidth="1"/>
    <col min="17" max="17" width="25" style="1" customWidth="1"/>
    <col min="18" max="18" width="21.5703125" style="1" customWidth="1"/>
    <col min="19" max="19" width="13.7109375" style="1" customWidth="1"/>
    <col min="20" max="20" width="16.85546875" style="1" customWidth="1"/>
    <col min="21" max="21" width="15.7109375" style="1" customWidth="1"/>
    <col min="22" max="22" width="17.5703125" style="1" customWidth="1"/>
    <col min="23" max="23" width="18.140625" style="1" customWidth="1"/>
    <col min="24" max="25" width="16.42578125" style="1" customWidth="1"/>
    <col min="26" max="26" width="16" style="1" customWidth="1"/>
    <col min="27" max="27" width="16.140625" style="1" customWidth="1"/>
    <col min="28" max="28" width="13.140625" style="1" customWidth="1"/>
    <col min="29" max="29" width="36.7109375" style="1" customWidth="1"/>
    <col min="30" max="30" width="15.28515625" style="1" customWidth="1"/>
    <col min="31" max="31" width="36.140625" style="1" customWidth="1"/>
    <col min="32" max="32" width="30.85546875" style="1" customWidth="1"/>
    <col min="33" max="33" width="31.85546875" style="1" customWidth="1"/>
    <col min="34" max="16384" width="9.140625" style="1"/>
  </cols>
  <sheetData>
    <row r="1" spans="1:33" ht="247.5" customHeight="1">
      <c r="B1" s="64" t="s">
        <v>850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s="2" customFormat="1" ht="42.75" customHeight="1">
      <c r="B2" s="72" t="s">
        <v>630</v>
      </c>
      <c r="C2" s="72" t="s">
        <v>629</v>
      </c>
      <c r="D2" s="72" t="s">
        <v>813</v>
      </c>
      <c r="E2" s="75" t="s">
        <v>848</v>
      </c>
      <c r="F2" s="66" t="s">
        <v>810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  <c r="AE2" s="61" t="s">
        <v>689</v>
      </c>
      <c r="AF2" s="61" t="s">
        <v>690</v>
      </c>
      <c r="AG2" s="61" t="s">
        <v>815</v>
      </c>
    </row>
    <row r="3" spans="1:33" s="2" customFormat="1" ht="93.75" customHeight="1">
      <c r="B3" s="73"/>
      <c r="C3" s="73"/>
      <c r="D3" s="73"/>
      <c r="E3" s="76"/>
      <c r="F3" s="78" t="s">
        <v>1</v>
      </c>
      <c r="G3" s="79"/>
      <c r="H3" s="79"/>
      <c r="I3" s="79"/>
      <c r="J3" s="79"/>
      <c r="K3" s="79"/>
      <c r="L3" s="80"/>
      <c r="M3" s="69" t="s">
        <v>686</v>
      </c>
      <c r="N3" s="71"/>
      <c r="O3" s="69" t="s">
        <v>688</v>
      </c>
      <c r="P3" s="70"/>
      <c r="Q3" s="70"/>
      <c r="R3" s="71"/>
      <c r="S3" s="78" t="s">
        <v>97</v>
      </c>
      <c r="T3" s="79"/>
      <c r="U3" s="79"/>
      <c r="V3" s="80"/>
      <c r="W3" s="66" t="s">
        <v>814</v>
      </c>
      <c r="X3" s="67"/>
      <c r="Y3" s="67"/>
      <c r="Z3" s="67"/>
      <c r="AA3" s="67"/>
      <c r="AB3" s="67"/>
      <c r="AC3" s="67"/>
      <c r="AD3" s="68"/>
      <c r="AE3" s="62"/>
      <c r="AF3" s="62"/>
      <c r="AG3" s="62"/>
    </row>
    <row r="4" spans="1:33" s="3" customFormat="1" ht="171" customHeight="1">
      <c r="B4" s="74"/>
      <c r="C4" s="74"/>
      <c r="D4" s="74"/>
      <c r="E4" s="77"/>
      <c r="F4" s="32" t="s">
        <v>783</v>
      </c>
      <c r="G4" s="26" t="s">
        <v>811</v>
      </c>
      <c r="H4" s="26" t="s">
        <v>812</v>
      </c>
      <c r="I4" s="32" t="s">
        <v>101</v>
      </c>
      <c r="J4" s="4" t="s">
        <v>685</v>
      </c>
      <c r="K4" s="32" t="s">
        <v>93</v>
      </c>
      <c r="L4" s="32" t="s">
        <v>800</v>
      </c>
      <c r="M4" s="32" t="s">
        <v>82</v>
      </c>
      <c r="N4" s="32" t="s">
        <v>81</v>
      </c>
      <c r="O4" s="32" t="s">
        <v>687</v>
      </c>
      <c r="P4" s="4" t="s">
        <v>691</v>
      </c>
      <c r="Q4" s="4" t="s">
        <v>692</v>
      </c>
      <c r="R4" s="4" t="s">
        <v>693</v>
      </c>
      <c r="S4" s="32" t="s">
        <v>95</v>
      </c>
      <c r="T4" s="32" t="s">
        <v>94</v>
      </c>
      <c r="U4" s="32" t="s">
        <v>849</v>
      </c>
      <c r="V4" s="32" t="s">
        <v>694</v>
      </c>
      <c r="W4" s="32" t="s">
        <v>784</v>
      </c>
      <c r="X4" s="26" t="s">
        <v>851</v>
      </c>
      <c r="Y4" s="26" t="s">
        <v>852</v>
      </c>
      <c r="Z4" s="32" t="s">
        <v>100</v>
      </c>
      <c r="AA4" s="32" t="s">
        <v>96</v>
      </c>
      <c r="AB4" s="32" t="s">
        <v>99</v>
      </c>
      <c r="AC4" s="32" t="s">
        <v>801</v>
      </c>
      <c r="AD4" s="32" t="s">
        <v>98</v>
      </c>
      <c r="AE4" s="63"/>
      <c r="AF4" s="63"/>
      <c r="AG4" s="63"/>
    </row>
    <row r="5" spans="1:33" s="3" customFormat="1" ht="18.75" customHeight="1">
      <c r="B5" s="14" t="s">
        <v>816</v>
      </c>
      <c r="C5" s="14" t="s">
        <v>817</v>
      </c>
      <c r="D5" s="14" t="s">
        <v>818</v>
      </c>
      <c r="E5" s="14" t="s">
        <v>819</v>
      </c>
      <c r="F5" s="14" t="s">
        <v>820</v>
      </c>
      <c r="G5" s="14" t="s">
        <v>821</v>
      </c>
      <c r="H5" s="14" t="s">
        <v>822</v>
      </c>
      <c r="I5" s="14" t="s">
        <v>823</v>
      </c>
      <c r="J5" s="14" t="s">
        <v>824</v>
      </c>
      <c r="K5" s="14" t="s">
        <v>825</v>
      </c>
      <c r="L5" s="14" t="s">
        <v>826</v>
      </c>
      <c r="M5" s="14" t="s">
        <v>827</v>
      </c>
      <c r="N5" s="14" t="s">
        <v>828</v>
      </c>
      <c r="O5" s="14" t="s">
        <v>829</v>
      </c>
      <c r="P5" s="14" t="s">
        <v>830</v>
      </c>
      <c r="Q5" s="14" t="s">
        <v>831</v>
      </c>
      <c r="R5" s="14" t="s">
        <v>832</v>
      </c>
      <c r="S5" s="14" t="s">
        <v>833</v>
      </c>
      <c r="T5" s="14" t="s">
        <v>834</v>
      </c>
      <c r="U5" s="14" t="s">
        <v>835</v>
      </c>
      <c r="V5" s="14" t="s">
        <v>836</v>
      </c>
      <c r="W5" s="14" t="s">
        <v>837</v>
      </c>
      <c r="X5" s="14" t="s">
        <v>838</v>
      </c>
      <c r="Y5" s="14" t="s">
        <v>839</v>
      </c>
      <c r="Z5" s="14" t="s">
        <v>840</v>
      </c>
      <c r="AA5" s="14" t="s">
        <v>841</v>
      </c>
      <c r="AB5" s="14" t="s">
        <v>842</v>
      </c>
      <c r="AC5" s="14" t="s">
        <v>843</v>
      </c>
      <c r="AD5" s="14" t="s">
        <v>844</v>
      </c>
      <c r="AE5" s="14" t="s">
        <v>845</v>
      </c>
      <c r="AF5" s="14" t="s">
        <v>846</v>
      </c>
      <c r="AG5" s="14" t="s">
        <v>847</v>
      </c>
    </row>
    <row r="6" spans="1:33" s="3" customFormat="1" ht="141.75">
      <c r="A6" s="54">
        <v>39</v>
      </c>
      <c r="B6" s="4" t="s">
        <v>77</v>
      </c>
      <c r="C6" s="33" t="s">
        <v>853</v>
      </c>
      <c r="D6" s="6" t="s">
        <v>793</v>
      </c>
      <c r="E6" s="7">
        <f t="shared" ref="E6:E19" si="0">SUM(F6,I6,J6,M6,K6,L6,N6,O6,P6,Q6,R6,S6,T6,U6,V6,W6,Z6,AA6,AB6,AC6,AD6)</f>
        <v>39</v>
      </c>
      <c r="F6" s="7">
        <v>29</v>
      </c>
      <c r="G6" s="7"/>
      <c r="H6" s="7">
        <v>14</v>
      </c>
      <c r="I6" s="7"/>
      <c r="J6" s="7"/>
      <c r="K6" s="7">
        <v>8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2</v>
      </c>
      <c r="X6" s="7"/>
      <c r="Y6" s="7"/>
      <c r="Z6" s="7"/>
      <c r="AA6" s="7"/>
      <c r="AB6" s="7"/>
      <c r="AC6" s="7"/>
      <c r="AD6" s="7"/>
      <c r="AE6" s="30"/>
      <c r="AF6" s="30" t="str">
        <f t="shared" ref="AF6:AF19" si="1">IF(E6=SUM(F6,I6,J6,K6,L6,M6,N6,O6,P6,Q6,R6,S6,T6,U6,V6,W6,Z6,AA6,AB6,AC6,AD6),"Проверка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6" s="30" t="str">
        <f>IF(F6&lt;G6,"Внимание! Значения в графе 06 не могут превышать значения в графе 05",IF(F6&lt;H6,"Внимание! Значения в графе 07 не могут превышать значения в графе 05",IF(W6&lt;X6,"Внимание! Значения в графе 23 не могут превышать значения в графе 22",IF(W6&lt;Y6,"Внимание! Значения в графе 24 не могут превышать значения в графе 22","Проверка пройдена"))))</f>
        <v>Проверка пройдена</v>
      </c>
    </row>
    <row r="7" spans="1:33" s="3" customFormat="1" ht="35.25" customHeight="1">
      <c r="B7" s="4" t="s">
        <v>77</v>
      </c>
      <c r="C7" s="34" t="s">
        <v>853</v>
      </c>
      <c r="D7" s="8" t="s">
        <v>794</v>
      </c>
      <c r="E7" s="7">
        <f t="shared" si="0"/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30" t="str">
        <f>IF(E7&lt;=E6,"Проверка пройдена","Внимание! Значение по строке 02 дожно быть меньше или равно значению по строке 01")</f>
        <v>Проверка пройдена</v>
      </c>
      <c r="AF7" s="30" t="str">
        <f t="shared" si="1"/>
        <v>Проверка пройдена</v>
      </c>
      <c r="AG7" s="30" t="str">
        <f t="shared" ref="AG7:AG19" si="2">IF(F7&lt;G7,"Внимание! Значения в графе 06 не могут превышать значения в графе 05",IF(F7&lt;H7,"Внимание! Значения в графе 07 не могут превышать значения в графе 05",IF(W7&lt;X7,"Внимание! Значения в графе 23 не могут превышать значения в графе 22",IF(W7&lt;Y7,"Внимание! Значения в графе 24 не могут превышать значения в графе 22","Проверка пройдена"))))</f>
        <v>Проверка пройдена</v>
      </c>
    </row>
    <row r="8" spans="1:33" s="3" customFormat="1" ht="35.25" customHeight="1">
      <c r="B8" s="4" t="s">
        <v>77</v>
      </c>
      <c r="C8" s="35" t="s">
        <v>853</v>
      </c>
      <c r="D8" s="8" t="s">
        <v>795</v>
      </c>
      <c r="E8" s="7">
        <f t="shared" si="0"/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30" t="str">
        <f>IF(E8&lt;=E7,"Проверка пройдена","Внимание! Значение по строке 03 должно быть меньше или равно значения в строке 02")</f>
        <v>Проверка пройдена</v>
      </c>
      <c r="AF8" s="30" t="str">
        <f t="shared" si="1"/>
        <v>Проверка пройдена</v>
      </c>
      <c r="AG8" s="30" t="str">
        <f t="shared" si="2"/>
        <v>Проверка пройдена</v>
      </c>
    </row>
    <row r="9" spans="1:33" s="3" customFormat="1" ht="36.75" customHeight="1">
      <c r="B9" s="4" t="s">
        <v>77</v>
      </c>
      <c r="C9" s="36" t="s">
        <v>853</v>
      </c>
      <c r="D9" s="8" t="s">
        <v>796</v>
      </c>
      <c r="E9" s="7">
        <f t="shared" si="0"/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30" t="str">
        <f>IF(E9&lt;=E6,"Проверка пройдена","Внимание! Значение по строке 04 дожно быть  меньше или равно значению по строке 01")</f>
        <v>Проверка пройдена</v>
      </c>
      <c r="AF9" s="30" t="str">
        <f t="shared" si="1"/>
        <v>Проверка пройдена</v>
      </c>
      <c r="AG9" s="30" t="str">
        <f t="shared" si="2"/>
        <v>Проверка пройдена</v>
      </c>
    </row>
    <row r="10" spans="1:33" s="3" customFormat="1" ht="141.75">
      <c r="B10" s="4" t="s">
        <v>77</v>
      </c>
      <c r="C10" s="37" t="s">
        <v>853</v>
      </c>
      <c r="D10" s="8" t="s">
        <v>797</v>
      </c>
      <c r="E10" s="7">
        <f t="shared" si="0"/>
        <v>3</v>
      </c>
      <c r="F10" s="7">
        <v>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30" t="str">
        <f>IF(E10&lt;=E6,"Проверка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10" s="30" t="str">
        <f t="shared" si="1"/>
        <v>Проверка пройдена</v>
      </c>
      <c r="AG10" s="30" t="str">
        <f t="shared" si="2"/>
        <v>Проверка пройдена</v>
      </c>
    </row>
    <row r="11" spans="1:33" s="3" customFormat="1" ht="141.75">
      <c r="B11" s="4" t="s">
        <v>77</v>
      </c>
      <c r="C11" s="38" t="s">
        <v>853</v>
      </c>
      <c r="D11" s="9" t="s">
        <v>798</v>
      </c>
      <c r="E11" s="7">
        <f t="shared" si="0"/>
        <v>0</v>
      </c>
      <c r="F11" s="7">
        <f>F7+F9</f>
        <v>0</v>
      </c>
      <c r="G11" s="7">
        <f>G7+G9</f>
        <v>0</v>
      </c>
      <c r="H11" s="7">
        <f t="shared" ref="H11:AD11" si="3">H7+H9</f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>
        <f t="shared" si="3"/>
        <v>0</v>
      </c>
      <c r="M11" s="7"/>
      <c r="N11" s="7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7">
        <f t="shared" si="3"/>
        <v>0</v>
      </c>
      <c r="W11" s="7">
        <f t="shared" si="3"/>
        <v>0</v>
      </c>
      <c r="X11" s="7">
        <f t="shared" si="3"/>
        <v>0</v>
      </c>
      <c r="Y11" s="7">
        <f t="shared" si="3"/>
        <v>0</v>
      </c>
      <c r="Z11" s="7">
        <f t="shared" si="3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7">
        <f t="shared" si="3"/>
        <v>0</v>
      </c>
      <c r="AE11" s="31"/>
      <c r="AF11" s="30" t="str">
        <f t="shared" si="1"/>
        <v>Проверка пройдена</v>
      </c>
      <c r="AG11" s="30" t="str">
        <f t="shared" si="2"/>
        <v>Проверка пройдена</v>
      </c>
    </row>
    <row r="12" spans="1:33" ht="141.75">
      <c r="B12" s="4" t="s">
        <v>77</v>
      </c>
      <c r="C12" s="39" t="s">
        <v>853</v>
      </c>
      <c r="D12" s="9" t="s">
        <v>803</v>
      </c>
      <c r="E12" s="7">
        <f t="shared" si="0"/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30"/>
      <c r="AF12" s="30" t="str">
        <f t="shared" si="1"/>
        <v>Проверка пройдена</v>
      </c>
      <c r="AG12" s="30" t="str">
        <f t="shared" si="2"/>
        <v>Проверка пройдена</v>
      </c>
    </row>
    <row r="13" spans="1:33" ht="141.75">
      <c r="B13" s="4" t="s">
        <v>77</v>
      </c>
      <c r="C13" s="40" t="s">
        <v>853</v>
      </c>
      <c r="D13" s="9" t="s">
        <v>804</v>
      </c>
      <c r="E13" s="7">
        <f t="shared" si="0"/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30"/>
      <c r="AF13" s="30" t="str">
        <f t="shared" si="1"/>
        <v>Проверка пройдена</v>
      </c>
      <c r="AG13" s="30" t="str">
        <f t="shared" si="2"/>
        <v>Проверка пройдена</v>
      </c>
    </row>
    <row r="14" spans="1:33" ht="141.75">
      <c r="B14" s="4" t="s">
        <v>77</v>
      </c>
      <c r="C14" s="41" t="s">
        <v>853</v>
      </c>
      <c r="D14" s="9" t="s">
        <v>805</v>
      </c>
      <c r="E14" s="7">
        <f t="shared" si="0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30"/>
      <c r="AF14" s="30" t="str">
        <f t="shared" si="1"/>
        <v>Проверка пройдена</v>
      </c>
      <c r="AG14" s="30" t="str">
        <f t="shared" si="2"/>
        <v>Проверка пройдена</v>
      </c>
    </row>
    <row r="15" spans="1:33" ht="141.75">
      <c r="B15" s="4" t="s">
        <v>77</v>
      </c>
      <c r="C15" s="42" t="s">
        <v>853</v>
      </c>
      <c r="D15" s="9" t="s">
        <v>806</v>
      </c>
      <c r="E15" s="7">
        <f t="shared" si="0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30"/>
      <c r="AF15" s="30" t="str">
        <f t="shared" si="1"/>
        <v>Проверка пройдена</v>
      </c>
      <c r="AG15" s="30" t="str">
        <f t="shared" si="2"/>
        <v>Проверка пройдена</v>
      </c>
    </row>
    <row r="16" spans="1:33" ht="21.6" customHeight="1">
      <c r="B16" s="4" t="s">
        <v>77</v>
      </c>
      <c r="C16" s="43" t="s">
        <v>853</v>
      </c>
      <c r="D16" s="9" t="s">
        <v>807</v>
      </c>
      <c r="E16" s="7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30"/>
      <c r="AF16" s="30" t="str">
        <f t="shared" si="1"/>
        <v>Проверка пройдена</v>
      </c>
      <c r="AG16" s="30" t="str">
        <f t="shared" si="2"/>
        <v>Проверка пройдена</v>
      </c>
    </row>
    <row r="17" spans="1:33" ht="141.75">
      <c r="B17" s="4" t="s">
        <v>77</v>
      </c>
      <c r="C17" s="44" t="s">
        <v>853</v>
      </c>
      <c r="D17" s="9" t="s">
        <v>808</v>
      </c>
      <c r="E17" s="7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30"/>
      <c r="AF17" s="30" t="str">
        <f t="shared" si="1"/>
        <v>Проверка пройдена</v>
      </c>
      <c r="AG17" s="30" t="str">
        <f t="shared" si="2"/>
        <v>Проверка пройдена</v>
      </c>
    </row>
    <row r="18" spans="1:33" ht="141.75">
      <c r="B18" s="4" t="s">
        <v>77</v>
      </c>
      <c r="C18" s="45" t="s">
        <v>853</v>
      </c>
      <c r="D18" s="9" t="s">
        <v>809</v>
      </c>
      <c r="E18" s="7">
        <f t="shared" si="0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30"/>
      <c r="AF18" s="30" t="str">
        <f t="shared" si="1"/>
        <v>Проверка пройдена</v>
      </c>
      <c r="AG18" s="30" t="str">
        <f t="shared" si="2"/>
        <v>Проверка пройдена</v>
      </c>
    </row>
    <row r="19" spans="1:33" ht="141.75">
      <c r="B19" s="4" t="s">
        <v>77</v>
      </c>
      <c r="C19" s="46" t="s">
        <v>853</v>
      </c>
      <c r="D19" s="10" t="s">
        <v>799</v>
      </c>
      <c r="E19" s="7">
        <f t="shared" si="0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30" t="str">
        <f>IF(E19&lt;=E11,IF(E19&lt;=E10,"Проверка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19" s="30" t="str">
        <f t="shared" si="1"/>
        <v>Проверка пройдена</v>
      </c>
      <c r="AG19" s="30" t="str">
        <f t="shared" si="2"/>
        <v>Проверка пройдена</v>
      </c>
    </row>
    <row r="20" spans="1:33" ht="141.75">
      <c r="B20" s="4" t="s">
        <v>77</v>
      </c>
      <c r="C20" s="47" t="s">
        <v>853</v>
      </c>
      <c r="D20" s="11" t="s">
        <v>802</v>
      </c>
      <c r="E20" s="12" t="str">
        <f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ref="F20:AD20" si="4">IF(AND(F7&lt;=F6,F8&lt;=F7,F9&lt;=F6,F10&lt;=F6,F11=(F7+F9),F11=(F12+F13+F14+F15+F16+F17+F18),F19&lt;=F11,(F7+F9)&lt;=F6,F12&lt;=F11,F13&lt;=F11,F14&lt;=F11,F15&lt;=F11,F16&lt;=F11,F17&lt;=F11,F18&lt;=F11,F19&lt;=F10,F19&lt;=F11),"Проверка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0" s="12" t="str">
        <f t="shared" si="4"/>
        <v>Проверка пройдена</v>
      </c>
      <c r="H20" s="12" t="str">
        <f t="shared" si="4"/>
        <v>Проверка пройдена</v>
      </c>
      <c r="I20" s="12" t="str">
        <f t="shared" si="4"/>
        <v>Проверка пройдена</v>
      </c>
      <c r="J20" s="12" t="str">
        <f t="shared" si="4"/>
        <v>Проверка пройдена</v>
      </c>
      <c r="K20" s="12" t="str">
        <f t="shared" si="4"/>
        <v>Проверка пройдена</v>
      </c>
      <c r="L20" s="12" t="str">
        <f t="shared" si="4"/>
        <v>Проверка пройдена</v>
      </c>
      <c r="M20" s="12" t="str">
        <f t="shared" si="4"/>
        <v>Проверка пройдена</v>
      </c>
      <c r="N20" s="12" t="str">
        <f t="shared" si="4"/>
        <v>Проверка пройдена</v>
      </c>
      <c r="O20" s="12" t="str">
        <f t="shared" si="4"/>
        <v>Проверка пройдена</v>
      </c>
      <c r="P20" s="12" t="str">
        <f t="shared" si="4"/>
        <v>Проверка пройдена</v>
      </c>
      <c r="Q20" s="12" t="str">
        <f t="shared" si="4"/>
        <v>Проверка пройдена</v>
      </c>
      <c r="R20" s="12" t="str">
        <f t="shared" si="4"/>
        <v>Проверка пройдена</v>
      </c>
      <c r="S20" s="12" t="str">
        <f t="shared" si="4"/>
        <v>Проверка пройдена</v>
      </c>
      <c r="T20" s="12" t="str">
        <f t="shared" si="4"/>
        <v>Проверка пройдена</v>
      </c>
      <c r="U20" s="12" t="str">
        <f t="shared" si="4"/>
        <v>Проверка пройдена</v>
      </c>
      <c r="V20" s="12" t="str">
        <f t="shared" si="4"/>
        <v>Проверка пройдена</v>
      </c>
      <c r="W20" s="12" t="str">
        <f t="shared" si="4"/>
        <v>Проверка пройдена</v>
      </c>
      <c r="X20" s="12" t="str">
        <f t="shared" si="4"/>
        <v>Проверка пройдена</v>
      </c>
      <c r="Y20" s="12" t="str">
        <f t="shared" si="4"/>
        <v>Проверка пройдена</v>
      </c>
      <c r="Z20" s="12" t="str">
        <f t="shared" si="4"/>
        <v>Проверка пройдена</v>
      </c>
      <c r="AA20" s="12" t="str">
        <f t="shared" si="4"/>
        <v>Проверка пройдена</v>
      </c>
      <c r="AB20" s="12" t="str">
        <f t="shared" si="4"/>
        <v>Проверка пройдена</v>
      </c>
      <c r="AC20" s="12" t="str">
        <f t="shared" si="4"/>
        <v>Проверка пройдена</v>
      </c>
      <c r="AD20" s="12" t="str">
        <f t="shared" si="4"/>
        <v>Проверка пройдена</v>
      </c>
      <c r="AE20" s="5"/>
      <c r="AF20" s="13"/>
      <c r="AG20" s="13"/>
    </row>
    <row r="21" spans="1:33" ht="94.5">
      <c r="A21" s="56">
        <v>12</v>
      </c>
      <c r="B21" s="4" t="s">
        <v>77</v>
      </c>
      <c r="C21" s="48" t="s">
        <v>248</v>
      </c>
      <c r="D21" s="6" t="s">
        <v>793</v>
      </c>
      <c r="E21" s="7">
        <f t="shared" ref="E21:E34" si="5">SUM(F21,I21,J21,M21,K21,L21,N21,O21,P21,Q21,R21,S21,T21,U21,V21,W21,Z21,AA21,AB21,AC21,AD21)</f>
        <v>12</v>
      </c>
      <c r="F21" s="7">
        <v>1</v>
      </c>
      <c r="G21" s="7"/>
      <c r="H21" s="7">
        <v>1</v>
      </c>
      <c r="I21" s="7"/>
      <c r="J21" s="7"/>
      <c r="K21" s="7"/>
      <c r="L21" s="7"/>
      <c r="M21" s="7">
        <v>10</v>
      </c>
      <c r="N21" s="7"/>
      <c r="O21" s="7"/>
      <c r="P21" s="7"/>
      <c r="Q21" s="7"/>
      <c r="R21" s="7"/>
      <c r="S21" s="7"/>
      <c r="T21" s="7"/>
      <c r="U21" s="7"/>
      <c r="V21" s="7">
        <v>1</v>
      </c>
      <c r="W21" s="7"/>
      <c r="X21" s="7"/>
      <c r="Y21" s="7"/>
      <c r="Z21" s="7"/>
      <c r="AA21" s="7"/>
      <c r="AB21" s="7"/>
      <c r="AC21" s="7"/>
      <c r="AD21" s="7"/>
      <c r="AE21" s="30"/>
      <c r="AF21" s="30" t="str">
        <f t="shared" ref="AF21:AF34" si="6">IF(E21=SUM(F21,I21,J21,K21,L21,M21,N21,O21,P21,Q21,R21,S21,T21,U21,V21,W21,Z21,AA21,AB21,AC21,AD21),"Проверка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21" s="30" t="str">
        <f>IF(F21&lt;G21,"Внимание! Значения в графе 06 не могут превышать значения в графе 05",IF(F21&lt;H21,"Внимание! Значения в графе 07 не могут превышать значения в графе 05",IF(W21&lt;X21,"Внимание! Значения в графе 23 не могут превышать значения в графе 22",IF(W21&lt;Y21,"Внимание! Значения в графе 24 не могут превышать значения в графе 22","Проверка пройдена"))))</f>
        <v>Проверка пройдена</v>
      </c>
    </row>
    <row r="22" spans="1:33" ht="94.5">
      <c r="B22" s="4" t="s">
        <v>77</v>
      </c>
      <c r="C22" s="48" t="s">
        <v>248</v>
      </c>
      <c r="D22" s="8" t="s">
        <v>794</v>
      </c>
      <c r="E22" s="7">
        <f t="shared" si="5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30" t="str">
        <f>IF(E22&lt;=E21,"Проверка пройдена","Внимание! Значение по строке 02 дожно быть меньше или равно значению по строке 01")</f>
        <v>Проверка пройдена</v>
      </c>
      <c r="AF22" s="30" t="str">
        <f t="shared" si="6"/>
        <v>Проверка пройдена</v>
      </c>
      <c r="AG22" s="30" t="str">
        <f t="shared" ref="AG22:AG34" si="7">IF(F22&lt;G22,"Внимание! Значения в графе 06 не могут превышать значения в графе 05",IF(F22&lt;H22,"Внимание! Значения в графе 07 не могут превышать значения в графе 05",IF(W22&lt;X22,"Внимание! Значения в графе 23 не могут превышать значения в графе 22",IF(W22&lt;Y22,"Внимание! Значения в графе 24 не могут превышать значения в графе 22","Проверка пройдена"))))</f>
        <v>Проверка пройдена</v>
      </c>
    </row>
    <row r="23" spans="1:33" ht="94.5">
      <c r="B23" s="4" t="s">
        <v>77</v>
      </c>
      <c r="C23" s="48" t="s">
        <v>248</v>
      </c>
      <c r="D23" s="8" t="s">
        <v>795</v>
      </c>
      <c r="E23" s="7">
        <f t="shared" si="5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30" t="str">
        <f>IF(E23&lt;=E22,"Проверка пройдена","Внимание! Значение по строке 03 должно быть меньше или равно значения в строке 02")</f>
        <v>Проверка пройдена</v>
      </c>
      <c r="AF23" s="30" t="str">
        <f t="shared" si="6"/>
        <v>Проверка пройдена</v>
      </c>
      <c r="AG23" s="30" t="str">
        <f t="shared" si="7"/>
        <v>Проверка пройдена</v>
      </c>
    </row>
    <row r="24" spans="1:33" ht="94.5">
      <c r="B24" s="4" t="s">
        <v>77</v>
      </c>
      <c r="C24" s="48" t="s">
        <v>248</v>
      </c>
      <c r="D24" s="8" t="s">
        <v>796</v>
      </c>
      <c r="E24" s="7">
        <f t="shared" si="5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30" t="str">
        <f>IF(E24&lt;=E21,"Проверка пройдена","Внимание! Значение по строке 04 дожно быть  меньше или равно значению по строке 01")</f>
        <v>Проверка пройдена</v>
      </c>
      <c r="AF24" s="30" t="str">
        <f t="shared" si="6"/>
        <v>Проверка пройдена</v>
      </c>
      <c r="AG24" s="30" t="str">
        <f t="shared" si="7"/>
        <v>Проверка пройдена</v>
      </c>
    </row>
    <row r="25" spans="1:33" ht="94.5">
      <c r="B25" s="4" t="s">
        <v>77</v>
      </c>
      <c r="C25" s="48" t="s">
        <v>248</v>
      </c>
      <c r="D25" s="8" t="s">
        <v>797</v>
      </c>
      <c r="E25" s="7">
        <f t="shared" si="5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30" t="str">
        <f>IF(E25&lt;=E21,"Проверка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25" s="30" t="str">
        <f t="shared" si="6"/>
        <v>Проверка пройдена</v>
      </c>
      <c r="AG25" s="30" t="str">
        <f t="shared" si="7"/>
        <v>Проверка пройдена</v>
      </c>
    </row>
    <row r="26" spans="1:33" ht="94.5">
      <c r="B26" s="4" t="s">
        <v>77</v>
      </c>
      <c r="C26" s="48" t="s">
        <v>248</v>
      </c>
      <c r="D26" s="9" t="s">
        <v>798</v>
      </c>
      <c r="E26" s="7">
        <f t="shared" si="5"/>
        <v>0</v>
      </c>
      <c r="F26" s="7">
        <f>F22+F24</f>
        <v>0</v>
      </c>
      <c r="G26" s="7">
        <f>G22+G24</f>
        <v>0</v>
      </c>
      <c r="H26" s="7">
        <f t="shared" ref="H26:L26" si="8">H22+H24</f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/>
      <c r="N26" s="7">
        <f t="shared" ref="N26:AD26" si="9">N22+N24</f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7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7">
        <f t="shared" si="9"/>
        <v>0</v>
      </c>
      <c r="AE26" s="31"/>
      <c r="AF26" s="30" t="str">
        <f t="shared" si="6"/>
        <v>Проверка пройдена</v>
      </c>
      <c r="AG26" s="30" t="str">
        <f t="shared" si="7"/>
        <v>Проверка пройдена</v>
      </c>
    </row>
    <row r="27" spans="1:33" ht="94.5">
      <c r="B27" s="4" t="s">
        <v>77</v>
      </c>
      <c r="C27" s="48" t="s">
        <v>248</v>
      </c>
      <c r="D27" s="9" t="s">
        <v>803</v>
      </c>
      <c r="E27" s="7">
        <f t="shared" si="5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30"/>
      <c r="AF27" s="30" t="str">
        <f t="shared" si="6"/>
        <v>Проверка пройдена</v>
      </c>
      <c r="AG27" s="30" t="str">
        <f t="shared" si="7"/>
        <v>Проверка пройдена</v>
      </c>
    </row>
    <row r="28" spans="1:33" ht="94.5">
      <c r="B28" s="4" t="s">
        <v>77</v>
      </c>
      <c r="C28" s="48" t="s">
        <v>248</v>
      </c>
      <c r="D28" s="9" t="s">
        <v>804</v>
      </c>
      <c r="E28" s="7">
        <f t="shared" si="5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30"/>
      <c r="AF28" s="30" t="str">
        <f t="shared" si="6"/>
        <v>Проверка пройдена</v>
      </c>
      <c r="AG28" s="30" t="str">
        <f t="shared" si="7"/>
        <v>Проверка пройдена</v>
      </c>
    </row>
    <row r="29" spans="1:33" ht="94.5">
      <c r="B29" s="4" t="s">
        <v>77</v>
      </c>
      <c r="C29" s="48" t="s">
        <v>248</v>
      </c>
      <c r="D29" s="9" t="s">
        <v>805</v>
      </c>
      <c r="E29" s="7">
        <f t="shared" si="5"/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30"/>
      <c r="AF29" s="30" t="str">
        <f t="shared" si="6"/>
        <v>Проверка пройдена</v>
      </c>
      <c r="AG29" s="30" t="str">
        <f t="shared" si="7"/>
        <v>Проверка пройдена</v>
      </c>
    </row>
    <row r="30" spans="1:33" ht="94.5">
      <c r="B30" s="4" t="s">
        <v>77</v>
      </c>
      <c r="C30" s="48" t="s">
        <v>248</v>
      </c>
      <c r="D30" s="9" t="s">
        <v>806</v>
      </c>
      <c r="E30" s="7">
        <f t="shared" si="5"/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30"/>
      <c r="AF30" s="30" t="str">
        <f t="shared" si="6"/>
        <v>Проверка пройдена</v>
      </c>
      <c r="AG30" s="30" t="str">
        <f t="shared" si="7"/>
        <v>Проверка пройдена</v>
      </c>
    </row>
    <row r="31" spans="1:33" ht="94.5">
      <c r="B31" s="4" t="s">
        <v>77</v>
      </c>
      <c r="C31" s="48" t="s">
        <v>248</v>
      </c>
      <c r="D31" s="9" t="s">
        <v>807</v>
      </c>
      <c r="E31" s="7">
        <f t="shared" si="5"/>
        <v>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0"/>
      <c r="AF31" s="30" t="str">
        <f t="shared" si="6"/>
        <v>Проверка пройдена</v>
      </c>
      <c r="AG31" s="30" t="str">
        <f t="shared" si="7"/>
        <v>Проверка пройдена</v>
      </c>
    </row>
    <row r="32" spans="1:33" ht="94.5">
      <c r="B32" s="4" t="s">
        <v>77</v>
      </c>
      <c r="C32" s="48" t="s">
        <v>248</v>
      </c>
      <c r="D32" s="9" t="s">
        <v>808</v>
      </c>
      <c r="E32" s="7">
        <f t="shared" si="5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30"/>
      <c r="AF32" s="30" t="str">
        <f t="shared" si="6"/>
        <v>Проверка пройдена</v>
      </c>
      <c r="AG32" s="30" t="str">
        <f t="shared" si="7"/>
        <v>Проверка пройдена</v>
      </c>
    </row>
    <row r="33" spans="1:33" ht="94.5">
      <c r="B33" s="4" t="s">
        <v>77</v>
      </c>
      <c r="C33" s="48" t="s">
        <v>248</v>
      </c>
      <c r="D33" s="9" t="s">
        <v>809</v>
      </c>
      <c r="E33" s="7">
        <f t="shared" si="5"/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0"/>
      <c r="AF33" s="30" t="str">
        <f t="shared" si="6"/>
        <v>Проверка пройдена</v>
      </c>
      <c r="AG33" s="30" t="str">
        <f t="shared" si="7"/>
        <v>Проверка пройдена</v>
      </c>
    </row>
    <row r="34" spans="1:33" ht="94.5">
      <c r="B34" s="4" t="s">
        <v>77</v>
      </c>
      <c r="C34" s="48" t="s">
        <v>248</v>
      </c>
      <c r="D34" s="10" t="s">
        <v>799</v>
      </c>
      <c r="E34" s="7">
        <f t="shared" si="5"/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30" t="str">
        <f>IF(E34&lt;=E26,IF(E34&lt;=E25,"Проверка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34" s="30" t="str">
        <f t="shared" si="6"/>
        <v>Проверка пройдена</v>
      </c>
      <c r="AG34" s="30" t="str">
        <f t="shared" si="7"/>
        <v>Проверка пройдена</v>
      </c>
    </row>
    <row r="35" spans="1:33" ht="94.5">
      <c r="B35" s="4" t="s">
        <v>77</v>
      </c>
      <c r="C35" s="48" t="s">
        <v>248</v>
      </c>
      <c r="D35" s="11" t="s">
        <v>802</v>
      </c>
      <c r="E35" s="12" t="str">
        <f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ref="F35:AD35" si="10">IF(AND(F22&lt;=F21,F23&lt;=F22,F24&lt;=F21,F25&lt;=F21,F26=(F22+F24),F26=(F27+F28+F29+F30+F31+F32+F33),F34&lt;=F26,(F22+F24)&lt;=F21,F27&lt;=F26,F28&lt;=F26,F29&lt;=F26,F30&lt;=F26,F31&lt;=F26,F32&lt;=F26,F33&lt;=F26,F34&lt;=F25,F34&lt;=F26),"Проверка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5" s="12" t="str">
        <f t="shared" si="10"/>
        <v>Проверка пройдена</v>
      </c>
      <c r="H35" s="12" t="str">
        <f t="shared" si="10"/>
        <v>Проверка пройдена</v>
      </c>
      <c r="I35" s="12" t="str">
        <f t="shared" si="10"/>
        <v>Проверка пройдена</v>
      </c>
      <c r="J35" s="12" t="str">
        <f t="shared" si="10"/>
        <v>Проверка пройдена</v>
      </c>
      <c r="K35" s="12" t="str">
        <f t="shared" si="10"/>
        <v>Проверка пройдена</v>
      </c>
      <c r="L35" s="12" t="str">
        <f t="shared" si="10"/>
        <v>Проверка пройдена</v>
      </c>
      <c r="M35" s="12" t="str">
        <f t="shared" si="10"/>
        <v>Проверка пройдена</v>
      </c>
      <c r="N35" s="12" t="str">
        <f t="shared" si="10"/>
        <v>Проверка пройдена</v>
      </c>
      <c r="O35" s="12" t="str">
        <f t="shared" si="10"/>
        <v>Проверка пройдена</v>
      </c>
      <c r="P35" s="12" t="str">
        <f t="shared" si="10"/>
        <v>Проверка пройдена</v>
      </c>
      <c r="Q35" s="12" t="str">
        <f t="shared" si="10"/>
        <v>Проверка пройдена</v>
      </c>
      <c r="R35" s="12" t="str">
        <f t="shared" si="10"/>
        <v>Проверка пройдена</v>
      </c>
      <c r="S35" s="12" t="str">
        <f t="shared" si="10"/>
        <v>Проверка пройдена</v>
      </c>
      <c r="T35" s="12" t="str">
        <f t="shared" si="10"/>
        <v>Проверка пройдена</v>
      </c>
      <c r="U35" s="12" t="str">
        <f t="shared" si="10"/>
        <v>Проверка пройдена</v>
      </c>
      <c r="V35" s="12" t="str">
        <f t="shared" si="10"/>
        <v>Проверка пройдена</v>
      </c>
      <c r="W35" s="12" t="str">
        <f t="shared" si="10"/>
        <v>Проверка пройдена</v>
      </c>
      <c r="X35" s="12" t="str">
        <f t="shared" si="10"/>
        <v>Проверка пройдена</v>
      </c>
      <c r="Y35" s="12" t="str">
        <f t="shared" si="10"/>
        <v>Проверка пройдена</v>
      </c>
      <c r="Z35" s="12" t="str">
        <f t="shared" si="10"/>
        <v>Проверка пройдена</v>
      </c>
      <c r="AA35" s="12" t="str">
        <f t="shared" si="10"/>
        <v>Проверка пройдена</v>
      </c>
      <c r="AB35" s="12" t="str">
        <f t="shared" si="10"/>
        <v>Проверка пройдена</v>
      </c>
      <c r="AC35" s="12" t="str">
        <f t="shared" si="10"/>
        <v>Проверка пройдена</v>
      </c>
      <c r="AD35" s="12" t="str">
        <f t="shared" si="10"/>
        <v>Проверка пройдена</v>
      </c>
      <c r="AE35" s="5"/>
      <c r="AF35" s="13"/>
      <c r="AG35" s="13"/>
    </row>
    <row r="36" spans="1:33" ht="31.5">
      <c r="A36" s="56">
        <v>32</v>
      </c>
      <c r="B36" s="4" t="s">
        <v>77</v>
      </c>
      <c r="C36" s="49" t="s">
        <v>256</v>
      </c>
      <c r="D36" s="6" t="s">
        <v>793</v>
      </c>
      <c r="E36" s="7">
        <f t="shared" ref="E36:E49" si="11">SUM(F36,I36,J36,M36,K36,L36,N36,O36,P36,Q36,R36,S36,T36,U36,V36,W36,Z36,AA36,AB36,AC36,AD36)</f>
        <v>32</v>
      </c>
      <c r="F36" s="7">
        <v>16</v>
      </c>
      <c r="G36" s="7"/>
      <c r="H36" s="7">
        <v>8</v>
      </c>
      <c r="I36" s="7"/>
      <c r="J36" s="7"/>
      <c r="K36" s="7">
        <v>13</v>
      </c>
      <c r="L36" s="7"/>
      <c r="M36" s="7">
        <v>1</v>
      </c>
      <c r="N36" s="7"/>
      <c r="O36" s="7"/>
      <c r="P36" s="7"/>
      <c r="Q36" s="7"/>
      <c r="R36" s="7"/>
      <c r="S36" s="7"/>
      <c r="T36" s="7"/>
      <c r="U36" s="7"/>
      <c r="V36" s="7"/>
      <c r="W36" s="7">
        <v>2</v>
      </c>
      <c r="X36" s="7"/>
      <c r="Y36" s="7"/>
      <c r="Z36" s="7"/>
      <c r="AA36" s="7"/>
      <c r="AB36" s="7"/>
      <c r="AC36" s="7"/>
      <c r="AD36" s="7"/>
      <c r="AE36" s="30"/>
      <c r="AF36" s="30" t="str">
        <f t="shared" ref="AF36:AF49" si="12">IF(E36=SUM(F36,I36,J36,K36,L36,M36,N36,O36,P36,Q36,R36,S36,T36,U36,V36,W36,Z36,AA36,AB36,AC36,AD36),"Проверка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36" s="30" t="str">
        <f>IF(F36&lt;G36,"Внимание! Значения в графе 06 не могут превышать значения в графе 05",IF(F36&lt;H36,"Внимание! Значения в графе 07 не могут превышать значения в графе 05",IF(W36&lt;X36,"Внимание! Значения в графе 23 не могут превышать значения в графе 22",IF(W36&lt;Y36,"Внимание! Значения в графе 24 не могут превышать значения в графе 22","Проверка пройдена"))))</f>
        <v>Проверка пройдена</v>
      </c>
    </row>
    <row r="37" spans="1:33" ht="31.5">
      <c r="B37" s="4" t="s">
        <v>77</v>
      </c>
      <c r="C37" s="49" t="s">
        <v>256</v>
      </c>
      <c r="D37" s="8" t="s">
        <v>794</v>
      </c>
      <c r="E37" s="7">
        <f t="shared" si="11"/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30" t="str">
        <f>IF(E37&lt;=E36,"Проверка пройдена","Внимание! Значение по строке 02 дожно быть меньше или равно значению по строке 01")</f>
        <v>Проверка пройдена</v>
      </c>
      <c r="AF37" s="30" t="str">
        <f t="shared" si="12"/>
        <v>Проверка пройдена</v>
      </c>
      <c r="AG37" s="30" t="str">
        <f t="shared" ref="AG37:AG49" si="13">IF(F37&lt;G37,"Внимание! Значения в графе 06 не могут превышать значения в графе 05",IF(F37&lt;H37,"Внимание! Значения в графе 07 не могут превышать значения в графе 05",IF(W37&lt;X37,"Внимание! Значения в графе 23 не могут превышать значения в графе 22",IF(W37&lt;Y37,"Внимание! Значения в графе 24 не могут превышать значения в графе 22","Проверка пройдена"))))</f>
        <v>Проверка пройдена</v>
      </c>
    </row>
    <row r="38" spans="1:33" ht="31.5">
      <c r="B38" s="4" t="s">
        <v>77</v>
      </c>
      <c r="C38" s="49" t="s">
        <v>256</v>
      </c>
      <c r="D38" s="8" t="s">
        <v>795</v>
      </c>
      <c r="E38" s="7">
        <f t="shared" si="11"/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30" t="str">
        <f>IF(E38&lt;=E37,"Проверка пройдена","Внимание! Значение по строке 03 должно быть меньше или равно значения в строке 02")</f>
        <v>Проверка пройдена</v>
      </c>
      <c r="AF38" s="30" t="str">
        <f t="shared" si="12"/>
        <v>Проверка пройдена</v>
      </c>
      <c r="AG38" s="30" t="str">
        <f t="shared" si="13"/>
        <v>Проверка пройдена</v>
      </c>
    </row>
    <row r="39" spans="1:33" ht="31.5">
      <c r="B39" s="4" t="s">
        <v>77</v>
      </c>
      <c r="C39" s="49" t="s">
        <v>256</v>
      </c>
      <c r="D39" s="8" t="s">
        <v>796</v>
      </c>
      <c r="E39" s="7">
        <f t="shared" si="11"/>
        <v>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30" t="str">
        <f>IF(E39&lt;=E36,"Проверка пройдена","Внимание! Значение по строке 04 дожно быть  меньше или равно значению по строке 01")</f>
        <v>Проверка пройдена</v>
      </c>
      <c r="AF39" s="30" t="str">
        <f t="shared" si="12"/>
        <v>Проверка пройдена</v>
      </c>
      <c r="AG39" s="30" t="str">
        <f t="shared" si="13"/>
        <v>Проверка пройдена</v>
      </c>
    </row>
    <row r="40" spans="1:33" ht="31.5">
      <c r="B40" s="4" t="s">
        <v>77</v>
      </c>
      <c r="C40" s="49" t="s">
        <v>256</v>
      </c>
      <c r="D40" s="8" t="s">
        <v>797</v>
      </c>
      <c r="E40" s="7">
        <f t="shared" si="11"/>
        <v>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30" t="str">
        <f>IF(E40&lt;=E36,"Проверка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40" s="30" t="str">
        <f t="shared" si="12"/>
        <v>Проверка пройдена</v>
      </c>
      <c r="AG40" s="30" t="str">
        <f t="shared" si="13"/>
        <v>Проверка пройдена</v>
      </c>
    </row>
    <row r="41" spans="1:33" ht="63">
      <c r="B41" s="4" t="s">
        <v>77</v>
      </c>
      <c r="C41" s="49" t="s">
        <v>256</v>
      </c>
      <c r="D41" s="9" t="s">
        <v>798</v>
      </c>
      <c r="E41" s="7">
        <f t="shared" si="11"/>
        <v>0</v>
      </c>
      <c r="F41" s="7">
        <f>F37+F39</f>
        <v>0</v>
      </c>
      <c r="G41" s="7">
        <f>G37+G39</f>
        <v>0</v>
      </c>
      <c r="H41" s="7">
        <f t="shared" ref="H41:L41" si="14">H37+H39</f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>
        <f t="shared" si="14"/>
        <v>0</v>
      </c>
      <c r="M41" s="7"/>
      <c r="N41" s="7">
        <f t="shared" ref="N41:AD41" si="15">N37+N39</f>
        <v>0</v>
      </c>
      <c r="O41" s="7">
        <f t="shared" si="15"/>
        <v>0</v>
      </c>
      <c r="P41" s="7">
        <f t="shared" si="15"/>
        <v>0</v>
      </c>
      <c r="Q41" s="7">
        <f t="shared" si="15"/>
        <v>0</v>
      </c>
      <c r="R41" s="7">
        <f t="shared" si="15"/>
        <v>0</v>
      </c>
      <c r="S41" s="7">
        <f t="shared" si="15"/>
        <v>0</v>
      </c>
      <c r="T41" s="7">
        <f t="shared" si="15"/>
        <v>0</v>
      </c>
      <c r="U41" s="7">
        <f t="shared" si="15"/>
        <v>0</v>
      </c>
      <c r="V41" s="7">
        <f t="shared" si="15"/>
        <v>0</v>
      </c>
      <c r="W41" s="7">
        <f t="shared" si="15"/>
        <v>0</v>
      </c>
      <c r="X41" s="7">
        <f t="shared" si="15"/>
        <v>0</v>
      </c>
      <c r="Y41" s="7">
        <f t="shared" si="15"/>
        <v>0</v>
      </c>
      <c r="Z41" s="7">
        <f t="shared" si="15"/>
        <v>0</v>
      </c>
      <c r="AA41" s="7">
        <f t="shared" si="15"/>
        <v>0</v>
      </c>
      <c r="AB41" s="7">
        <f t="shared" si="15"/>
        <v>0</v>
      </c>
      <c r="AC41" s="7">
        <f t="shared" si="15"/>
        <v>0</v>
      </c>
      <c r="AD41" s="7">
        <f t="shared" si="15"/>
        <v>0</v>
      </c>
      <c r="AE41" s="31"/>
      <c r="AF41" s="30" t="str">
        <f t="shared" si="12"/>
        <v>Проверка пройдена</v>
      </c>
      <c r="AG41" s="30" t="str">
        <f t="shared" si="13"/>
        <v>Проверка пройдена</v>
      </c>
    </row>
    <row r="42" spans="1:33" ht="78.75">
      <c r="B42" s="4" t="s">
        <v>77</v>
      </c>
      <c r="C42" s="49" t="s">
        <v>256</v>
      </c>
      <c r="D42" s="9" t="s">
        <v>803</v>
      </c>
      <c r="E42" s="7">
        <f t="shared" si="11"/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30"/>
      <c r="AF42" s="30" t="str">
        <f t="shared" si="12"/>
        <v>Проверка пройдена</v>
      </c>
      <c r="AG42" s="30" t="str">
        <f t="shared" si="13"/>
        <v>Проверка пройдена</v>
      </c>
    </row>
    <row r="43" spans="1:33" ht="31.5">
      <c r="B43" s="4" t="s">
        <v>77</v>
      </c>
      <c r="C43" s="49" t="s">
        <v>256</v>
      </c>
      <c r="D43" s="9" t="s">
        <v>804</v>
      </c>
      <c r="E43" s="7">
        <f t="shared" si="11"/>
        <v>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30"/>
      <c r="AF43" s="30" t="str">
        <f t="shared" si="12"/>
        <v>Проверка пройдена</v>
      </c>
      <c r="AG43" s="30" t="str">
        <f t="shared" si="13"/>
        <v>Проверка пройдена</v>
      </c>
    </row>
    <row r="44" spans="1:33" ht="31.5">
      <c r="B44" s="4" t="s">
        <v>77</v>
      </c>
      <c r="C44" s="49" t="s">
        <v>256</v>
      </c>
      <c r="D44" s="9" t="s">
        <v>805</v>
      </c>
      <c r="E44" s="7">
        <f t="shared" si="11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30"/>
      <c r="AF44" s="30" t="str">
        <f t="shared" si="12"/>
        <v>Проверка пройдена</v>
      </c>
      <c r="AG44" s="30" t="str">
        <f t="shared" si="13"/>
        <v>Проверка пройдена</v>
      </c>
    </row>
    <row r="45" spans="1:33" ht="31.5">
      <c r="B45" s="4" t="s">
        <v>77</v>
      </c>
      <c r="C45" s="49" t="s">
        <v>256</v>
      </c>
      <c r="D45" s="9" t="s">
        <v>806</v>
      </c>
      <c r="E45" s="7">
        <f t="shared" si="11"/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30"/>
      <c r="AF45" s="30" t="str">
        <f t="shared" si="12"/>
        <v>Проверка пройдена</v>
      </c>
      <c r="AG45" s="30" t="str">
        <f t="shared" si="13"/>
        <v>Проверка пройдена</v>
      </c>
    </row>
    <row r="46" spans="1:33" ht="31.5">
      <c r="B46" s="4" t="s">
        <v>77</v>
      </c>
      <c r="C46" s="49" t="s">
        <v>256</v>
      </c>
      <c r="D46" s="9" t="s">
        <v>807</v>
      </c>
      <c r="E46" s="7">
        <f t="shared" si="11"/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30"/>
      <c r="AF46" s="30" t="str">
        <f t="shared" si="12"/>
        <v>Проверка пройдена</v>
      </c>
      <c r="AG46" s="30" t="str">
        <f t="shared" si="13"/>
        <v>Проверка пройдена</v>
      </c>
    </row>
    <row r="47" spans="1:33" ht="31.5">
      <c r="B47" s="4" t="s">
        <v>77</v>
      </c>
      <c r="C47" s="49" t="s">
        <v>256</v>
      </c>
      <c r="D47" s="9" t="s">
        <v>808</v>
      </c>
      <c r="E47" s="7">
        <f t="shared" si="11"/>
        <v>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30"/>
      <c r="AF47" s="30" t="str">
        <f t="shared" si="12"/>
        <v>Проверка пройдена</v>
      </c>
      <c r="AG47" s="30" t="str">
        <f t="shared" si="13"/>
        <v>Проверка пройдена</v>
      </c>
    </row>
    <row r="48" spans="1:33" ht="31.5">
      <c r="B48" s="4" t="s">
        <v>77</v>
      </c>
      <c r="C48" s="49" t="s">
        <v>256</v>
      </c>
      <c r="D48" s="9" t="s">
        <v>809</v>
      </c>
      <c r="E48" s="7">
        <f t="shared" si="11"/>
        <v>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30"/>
      <c r="AF48" s="30" t="str">
        <f t="shared" si="12"/>
        <v>Проверка пройдена</v>
      </c>
      <c r="AG48" s="30" t="str">
        <f t="shared" si="13"/>
        <v>Проверка пройдена</v>
      </c>
    </row>
    <row r="49" spans="1:33" ht="63">
      <c r="B49" s="4" t="s">
        <v>77</v>
      </c>
      <c r="C49" s="49" t="s">
        <v>256</v>
      </c>
      <c r="D49" s="10" t="s">
        <v>799</v>
      </c>
      <c r="E49" s="7">
        <f t="shared" si="11"/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30" t="str">
        <f>IF(E49&lt;=E41,IF(E49&lt;=E40,"Проверка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49" s="30" t="str">
        <f t="shared" si="12"/>
        <v>Проверка пройдена</v>
      </c>
      <c r="AG49" s="30" t="str">
        <f t="shared" si="13"/>
        <v>Проверка пройдена</v>
      </c>
    </row>
    <row r="50" spans="1:33" ht="31.5">
      <c r="B50" s="4" t="s">
        <v>77</v>
      </c>
      <c r="C50" s="49" t="s">
        <v>256</v>
      </c>
      <c r="D50" s="11" t="s">
        <v>802</v>
      </c>
      <c r="E50" s="12" t="str">
        <f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ref="F50:AD50" si="16">IF(AND(F37&lt;=F36,F38&lt;=F37,F39&lt;=F36,F40&lt;=F36,F41=(F37+F39),F41=(F42+F43+F44+F45+F46+F47+F48),F49&lt;=F41,(F37+F39)&lt;=F36,F42&lt;=F41,F43&lt;=F41,F44&lt;=F41,F45&lt;=F41,F46&lt;=F41,F47&lt;=F41,F48&lt;=F41,F49&lt;=F40,F49&lt;=F41),"Проверка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0" s="12" t="str">
        <f t="shared" si="16"/>
        <v>Проверка пройдена</v>
      </c>
      <c r="H50" s="12" t="str">
        <f t="shared" si="16"/>
        <v>Проверка пройдена</v>
      </c>
      <c r="I50" s="12" t="str">
        <f t="shared" si="16"/>
        <v>Проверка пройдена</v>
      </c>
      <c r="J50" s="12" t="str">
        <f t="shared" si="16"/>
        <v>Проверка пройдена</v>
      </c>
      <c r="K50" s="12" t="str">
        <f t="shared" si="16"/>
        <v>Проверка пройдена</v>
      </c>
      <c r="L50" s="12" t="str">
        <f t="shared" si="16"/>
        <v>Проверка пройдена</v>
      </c>
      <c r="M50" s="12" t="str">
        <f t="shared" si="16"/>
        <v>Проверка пройдена</v>
      </c>
      <c r="N50" s="12" t="str">
        <f t="shared" si="16"/>
        <v>Проверка пройдена</v>
      </c>
      <c r="O50" s="12" t="str">
        <f t="shared" si="16"/>
        <v>Проверка пройдена</v>
      </c>
      <c r="P50" s="12" t="str">
        <f t="shared" si="16"/>
        <v>Проверка пройдена</v>
      </c>
      <c r="Q50" s="12" t="str">
        <f t="shared" si="16"/>
        <v>Проверка пройдена</v>
      </c>
      <c r="R50" s="12" t="str">
        <f t="shared" si="16"/>
        <v>Проверка пройдена</v>
      </c>
      <c r="S50" s="12" t="str">
        <f t="shared" si="16"/>
        <v>Проверка пройдена</v>
      </c>
      <c r="T50" s="12" t="str">
        <f t="shared" si="16"/>
        <v>Проверка пройдена</v>
      </c>
      <c r="U50" s="12" t="str">
        <f t="shared" si="16"/>
        <v>Проверка пройдена</v>
      </c>
      <c r="V50" s="12" t="str">
        <f t="shared" si="16"/>
        <v>Проверка пройдена</v>
      </c>
      <c r="W50" s="12" t="str">
        <f t="shared" si="16"/>
        <v>Проверка пройдена</v>
      </c>
      <c r="X50" s="12" t="str">
        <f t="shared" si="16"/>
        <v>Проверка пройдена</v>
      </c>
      <c r="Y50" s="12" t="str">
        <f t="shared" si="16"/>
        <v>Проверка пройдена</v>
      </c>
      <c r="Z50" s="12" t="str">
        <f t="shared" si="16"/>
        <v>Проверка пройдена</v>
      </c>
      <c r="AA50" s="12" t="str">
        <f t="shared" si="16"/>
        <v>Проверка пройдена</v>
      </c>
      <c r="AB50" s="12" t="str">
        <f t="shared" si="16"/>
        <v>Проверка пройдена</v>
      </c>
      <c r="AC50" s="12" t="str">
        <f t="shared" si="16"/>
        <v>Проверка пройдена</v>
      </c>
      <c r="AD50" s="12" t="str">
        <f t="shared" si="16"/>
        <v>Проверка пройдена</v>
      </c>
      <c r="AE50" s="5"/>
      <c r="AF50" s="13"/>
      <c r="AG50" s="13"/>
    </row>
    <row r="51" spans="1:33" ht="94.5">
      <c r="A51" s="55">
        <v>69</v>
      </c>
      <c r="B51" s="4" t="s">
        <v>77</v>
      </c>
      <c r="C51" s="50" t="s">
        <v>383</v>
      </c>
      <c r="D51" s="6" t="s">
        <v>793</v>
      </c>
      <c r="E51" s="7">
        <f t="shared" ref="E51:E64" si="17">SUM(F51,I51,J51,M51,K51,L51,N51,O51,P51,Q51,R51,S51,T51,U51,V51,W51,Z51,AA51,AB51,AC51,AD51)</f>
        <v>69</v>
      </c>
      <c r="F51" s="7">
        <v>30</v>
      </c>
      <c r="G51" s="7"/>
      <c r="H51" s="7"/>
      <c r="I51" s="7"/>
      <c r="J51" s="7"/>
      <c r="K51" s="7">
        <v>34</v>
      </c>
      <c r="L51" s="7"/>
      <c r="M51" s="7">
        <v>2</v>
      </c>
      <c r="N51" s="7"/>
      <c r="O51" s="7"/>
      <c r="P51" s="7"/>
      <c r="Q51" s="7"/>
      <c r="R51" s="7"/>
      <c r="S51" s="7"/>
      <c r="T51" s="7"/>
      <c r="U51" s="7"/>
      <c r="V51" s="7">
        <v>1</v>
      </c>
      <c r="W51" s="7">
        <v>2</v>
      </c>
      <c r="X51" s="7"/>
      <c r="Y51" s="7"/>
      <c r="Z51" s="7"/>
      <c r="AA51" s="7"/>
      <c r="AB51" s="7"/>
      <c r="AC51" s="7"/>
      <c r="AD51" s="7"/>
      <c r="AE51" s="30"/>
      <c r="AF51" s="30" t="str">
        <f t="shared" ref="AF51:AF64" si="18">IF(E51=SUM(F51,I51,J51,K51,L51,M51,N51,O51,P51,Q51,R51,S51,T51,U51,V51,W51,Z51,AA51,AB51,AC51,AD51),"Проверка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51" s="30" t="str">
        <f>IF(F51&lt;G51,"Внимание! Значения в графе 06 не могут превышать значения в графе 05",IF(F51&lt;H51,"Внимание! Значения в графе 07 не могут превышать значения в графе 05",IF(W51&lt;X51,"Внимание! Значения в графе 23 не могут превышать значения в графе 22",IF(W51&lt;Y51,"Внимание! Значения в графе 24 не могут превышать значения в графе 22","Проверка пройдена"))))</f>
        <v>Проверка пройдена</v>
      </c>
    </row>
    <row r="52" spans="1:33" ht="94.5">
      <c r="B52" s="4" t="s">
        <v>77</v>
      </c>
      <c r="C52" s="50" t="s">
        <v>383</v>
      </c>
      <c r="D52" s="8" t="s">
        <v>794</v>
      </c>
      <c r="E52" s="7">
        <f t="shared" si="17"/>
        <v>0</v>
      </c>
      <c r="F52" s="5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30" t="str">
        <f>IF(E52&lt;=E51,"Проверка пройдена","Внимание! Значение по строке 02 дожно быть меньше или равно значению по строке 01")</f>
        <v>Проверка пройдена</v>
      </c>
      <c r="AF52" s="30" t="str">
        <f t="shared" si="18"/>
        <v>Проверка пройдена</v>
      </c>
      <c r="AG52" s="30" t="str">
        <f t="shared" ref="AG52:AG64" si="19">IF(F52&lt;G52,"Внимание! Значения в графе 06 не могут превышать значения в графе 05",IF(F52&lt;H52,"Внимание! Значения в графе 07 не могут превышать значения в графе 05",IF(W52&lt;X52,"Внимание! Значения в графе 23 не могут превышать значения в графе 22",IF(W52&lt;Y52,"Внимание! Значения в графе 24 не могут превышать значения в графе 22","Проверка пройдена"))))</f>
        <v>Проверка пройдена</v>
      </c>
    </row>
    <row r="53" spans="1:33" ht="94.5">
      <c r="B53" s="4" t="s">
        <v>77</v>
      </c>
      <c r="C53" s="50" t="s">
        <v>383</v>
      </c>
      <c r="D53" s="8" t="s">
        <v>795</v>
      </c>
      <c r="E53" s="7">
        <f t="shared" si="17"/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30" t="str">
        <f>IF(E53&lt;=E52,"Проверка пройдена","Внимание! Значение по строке 03 должно быть меньше или равно значения в строке 02")</f>
        <v>Проверка пройдена</v>
      </c>
      <c r="AF53" s="30" t="str">
        <f t="shared" si="18"/>
        <v>Проверка пройдена</v>
      </c>
      <c r="AG53" s="30" t="str">
        <f t="shared" si="19"/>
        <v>Проверка пройдена</v>
      </c>
    </row>
    <row r="54" spans="1:33" ht="94.5">
      <c r="B54" s="4" t="s">
        <v>77</v>
      </c>
      <c r="C54" s="50" t="s">
        <v>383</v>
      </c>
      <c r="D54" s="8" t="s">
        <v>796</v>
      </c>
      <c r="E54" s="7">
        <f t="shared" si="17"/>
        <v>1</v>
      </c>
      <c r="F54" s="7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30" t="str">
        <f>IF(E54&lt;=E51,"Проверка пройдена","Внимание! Значение по строке 04 дожно быть  меньше или равно значению по строке 01")</f>
        <v>Проверка пройдена</v>
      </c>
      <c r="AF54" s="30" t="str">
        <f t="shared" si="18"/>
        <v>Проверка пройдена</v>
      </c>
      <c r="AG54" s="30" t="str">
        <f t="shared" si="19"/>
        <v>Проверка пройдена</v>
      </c>
    </row>
    <row r="55" spans="1:33" ht="94.5">
      <c r="B55" s="4" t="s">
        <v>77</v>
      </c>
      <c r="C55" s="50" t="s">
        <v>383</v>
      </c>
      <c r="D55" s="8" t="s">
        <v>797</v>
      </c>
      <c r="E55" s="7">
        <f t="shared" si="17"/>
        <v>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30" t="str">
        <f>IF(E55&lt;=E51,"Проверка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55" s="30" t="str">
        <f t="shared" si="18"/>
        <v>Проверка пройдена</v>
      </c>
      <c r="AG55" s="30" t="str">
        <f t="shared" si="19"/>
        <v>Проверка пройдена</v>
      </c>
    </row>
    <row r="56" spans="1:33" ht="94.5">
      <c r="B56" s="4" t="s">
        <v>77</v>
      </c>
      <c r="C56" s="50" t="s">
        <v>383</v>
      </c>
      <c r="D56" s="9" t="s">
        <v>798</v>
      </c>
      <c r="E56" s="7">
        <f t="shared" si="17"/>
        <v>1</v>
      </c>
      <c r="F56" s="7">
        <f>F52+F54</f>
        <v>1</v>
      </c>
      <c r="G56" s="7">
        <f>G52+G54</f>
        <v>0</v>
      </c>
      <c r="H56" s="7">
        <f t="shared" ref="H56:L56" si="20">H52+H54</f>
        <v>0</v>
      </c>
      <c r="I56" s="7">
        <f t="shared" si="20"/>
        <v>0</v>
      </c>
      <c r="J56" s="7">
        <f t="shared" si="20"/>
        <v>0</v>
      </c>
      <c r="K56" s="7">
        <f t="shared" si="20"/>
        <v>0</v>
      </c>
      <c r="L56" s="7">
        <f t="shared" si="20"/>
        <v>0</v>
      </c>
      <c r="M56" s="7"/>
      <c r="N56" s="7">
        <f t="shared" ref="N56:AD56" si="21">N52+N54</f>
        <v>0</v>
      </c>
      <c r="O56" s="7">
        <f t="shared" si="21"/>
        <v>0</v>
      </c>
      <c r="P56" s="7">
        <f t="shared" si="21"/>
        <v>0</v>
      </c>
      <c r="Q56" s="7">
        <f t="shared" si="21"/>
        <v>0</v>
      </c>
      <c r="R56" s="7">
        <f t="shared" si="21"/>
        <v>0</v>
      </c>
      <c r="S56" s="7">
        <f t="shared" si="21"/>
        <v>0</v>
      </c>
      <c r="T56" s="7">
        <f t="shared" si="21"/>
        <v>0</v>
      </c>
      <c r="U56" s="7">
        <f t="shared" si="21"/>
        <v>0</v>
      </c>
      <c r="V56" s="7">
        <f t="shared" si="21"/>
        <v>0</v>
      </c>
      <c r="W56" s="7">
        <f t="shared" si="21"/>
        <v>0</v>
      </c>
      <c r="X56" s="7">
        <f t="shared" si="21"/>
        <v>0</v>
      </c>
      <c r="Y56" s="7">
        <f t="shared" si="21"/>
        <v>0</v>
      </c>
      <c r="Z56" s="7">
        <f t="shared" si="21"/>
        <v>0</v>
      </c>
      <c r="AA56" s="7">
        <f t="shared" si="21"/>
        <v>0</v>
      </c>
      <c r="AB56" s="7">
        <f t="shared" si="21"/>
        <v>0</v>
      </c>
      <c r="AC56" s="7">
        <f t="shared" si="21"/>
        <v>0</v>
      </c>
      <c r="AD56" s="7">
        <f t="shared" si="21"/>
        <v>0</v>
      </c>
      <c r="AE56" s="31"/>
      <c r="AF56" s="30" t="str">
        <f t="shared" si="18"/>
        <v>Проверка пройдена</v>
      </c>
      <c r="AG56" s="30" t="str">
        <f t="shared" si="19"/>
        <v>Проверка пройдена</v>
      </c>
    </row>
    <row r="57" spans="1:33" ht="94.5">
      <c r="B57" s="4" t="s">
        <v>77</v>
      </c>
      <c r="C57" s="50" t="s">
        <v>383</v>
      </c>
      <c r="D57" s="9" t="s">
        <v>803</v>
      </c>
      <c r="E57" s="7">
        <f t="shared" si="17"/>
        <v>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30"/>
      <c r="AF57" s="30" t="str">
        <f t="shared" si="18"/>
        <v>Проверка пройдена</v>
      </c>
      <c r="AG57" s="30" t="str">
        <f t="shared" si="19"/>
        <v>Проверка пройдена</v>
      </c>
    </row>
    <row r="58" spans="1:33" ht="94.5">
      <c r="B58" s="4" t="s">
        <v>77</v>
      </c>
      <c r="C58" s="50" t="s">
        <v>383</v>
      </c>
      <c r="D58" s="9" t="s">
        <v>804</v>
      </c>
      <c r="E58" s="7">
        <f t="shared" si="17"/>
        <v>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30"/>
      <c r="AF58" s="30" t="str">
        <f t="shared" si="18"/>
        <v>Проверка пройдена</v>
      </c>
      <c r="AG58" s="30" t="str">
        <f t="shared" si="19"/>
        <v>Проверка пройдена</v>
      </c>
    </row>
    <row r="59" spans="1:33" ht="94.5">
      <c r="B59" s="4" t="s">
        <v>77</v>
      </c>
      <c r="C59" s="50" t="s">
        <v>383</v>
      </c>
      <c r="D59" s="9" t="s">
        <v>805</v>
      </c>
      <c r="E59" s="7">
        <f t="shared" si="17"/>
        <v>0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30"/>
      <c r="AF59" s="30" t="str">
        <f t="shared" si="18"/>
        <v>Проверка пройдена</v>
      </c>
      <c r="AG59" s="30" t="str">
        <f t="shared" si="19"/>
        <v>Проверка пройдена</v>
      </c>
    </row>
    <row r="60" spans="1:33" ht="94.5">
      <c r="B60" s="4" t="s">
        <v>77</v>
      </c>
      <c r="C60" s="50" t="s">
        <v>383</v>
      </c>
      <c r="D60" s="9" t="s">
        <v>806</v>
      </c>
      <c r="E60" s="7">
        <f t="shared" si="17"/>
        <v>0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30"/>
      <c r="AF60" s="30" t="str">
        <f t="shared" si="18"/>
        <v>Проверка пройдена</v>
      </c>
      <c r="AG60" s="30" t="str">
        <f t="shared" si="19"/>
        <v>Проверка пройдена</v>
      </c>
    </row>
    <row r="61" spans="1:33" ht="94.5">
      <c r="B61" s="4" t="s">
        <v>77</v>
      </c>
      <c r="C61" s="50" t="s">
        <v>383</v>
      </c>
      <c r="D61" s="9" t="s">
        <v>807</v>
      </c>
      <c r="E61" s="7">
        <f t="shared" si="17"/>
        <v>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30"/>
      <c r="AF61" s="30" t="str">
        <f t="shared" si="18"/>
        <v>Проверка пройдена</v>
      </c>
      <c r="AG61" s="30" t="str">
        <f t="shared" si="19"/>
        <v>Проверка пройдена</v>
      </c>
    </row>
    <row r="62" spans="1:33" ht="94.5">
      <c r="B62" s="4" t="s">
        <v>77</v>
      </c>
      <c r="C62" s="50" t="s">
        <v>383</v>
      </c>
      <c r="D62" s="9" t="s">
        <v>808</v>
      </c>
      <c r="E62" s="7">
        <f t="shared" si="17"/>
        <v>0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30"/>
      <c r="AF62" s="30" t="str">
        <f t="shared" si="18"/>
        <v>Проверка пройдена</v>
      </c>
      <c r="AG62" s="30" t="str">
        <f t="shared" si="19"/>
        <v>Проверка пройдена</v>
      </c>
    </row>
    <row r="63" spans="1:33" ht="94.5">
      <c r="B63" s="4" t="s">
        <v>77</v>
      </c>
      <c r="C63" s="50" t="s">
        <v>383</v>
      </c>
      <c r="D63" s="9" t="s">
        <v>809</v>
      </c>
      <c r="E63" s="7">
        <f t="shared" si="17"/>
        <v>1</v>
      </c>
      <c r="F63" s="7">
        <v>1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30"/>
      <c r="AF63" s="30" t="str">
        <f t="shared" si="18"/>
        <v>Проверка пройдена</v>
      </c>
      <c r="AG63" s="30" t="str">
        <f t="shared" si="19"/>
        <v>Проверка пройдена</v>
      </c>
    </row>
    <row r="64" spans="1:33" ht="94.5">
      <c r="B64" s="4" t="s">
        <v>77</v>
      </c>
      <c r="C64" s="50" t="s">
        <v>383</v>
      </c>
      <c r="D64" s="10" t="s">
        <v>799</v>
      </c>
      <c r="E64" s="7">
        <f t="shared" si="17"/>
        <v>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30" t="str">
        <f>IF(E64&lt;=E56,IF(E64&lt;=E55,"Проверка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64" s="30" t="str">
        <f t="shared" si="18"/>
        <v>Проверка пройдена</v>
      </c>
      <c r="AG64" s="30" t="str">
        <f t="shared" si="19"/>
        <v>Проверка пройдена</v>
      </c>
    </row>
    <row r="65" spans="1:33" ht="94.5">
      <c r="B65" s="4" t="s">
        <v>77</v>
      </c>
      <c r="C65" s="50" t="s">
        <v>383</v>
      </c>
      <c r="D65" s="11" t="s">
        <v>802</v>
      </c>
      <c r="E65" s="12" t="str">
        <f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ref="F65:AD65" si="22">IF(AND(F52&lt;=F51,F53&lt;=F52,F54&lt;=F51,F55&lt;=F51,F56=(F52+F54),F56=(F57+F58+F59+F60+F61+F62+F63),F64&lt;=F56,(F52+F54)&lt;=F51,F57&lt;=F56,F58&lt;=F56,F59&lt;=F56,F60&lt;=F56,F61&lt;=F56,F62&lt;=F56,F63&lt;=F56,F64&lt;=F55,F64&lt;=F56),"Проверка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5" s="12" t="str">
        <f t="shared" si="22"/>
        <v>Проверка пройдена</v>
      </c>
      <c r="H65" s="12" t="str">
        <f t="shared" si="22"/>
        <v>Проверка пройдена</v>
      </c>
      <c r="I65" s="12" t="str">
        <f t="shared" si="22"/>
        <v>Проверка пройдена</v>
      </c>
      <c r="J65" s="12" t="str">
        <f t="shared" si="22"/>
        <v>Проверка пройдена</v>
      </c>
      <c r="K65" s="12" t="str">
        <f t="shared" si="22"/>
        <v>Проверка пройдена</v>
      </c>
      <c r="L65" s="12" t="str">
        <f t="shared" si="22"/>
        <v>Проверка пройдена</v>
      </c>
      <c r="M65" s="12" t="str">
        <f t="shared" si="22"/>
        <v>Проверка пройдена</v>
      </c>
      <c r="N65" s="12" t="str">
        <f t="shared" si="22"/>
        <v>Проверка пройдена</v>
      </c>
      <c r="O65" s="12" t="str">
        <f t="shared" si="22"/>
        <v>Проверка пройдена</v>
      </c>
      <c r="P65" s="12" t="str">
        <f t="shared" si="22"/>
        <v>Проверка пройдена</v>
      </c>
      <c r="Q65" s="12" t="str">
        <f t="shared" si="22"/>
        <v>Проверка пройдена</v>
      </c>
      <c r="R65" s="12" t="str">
        <f t="shared" si="22"/>
        <v>Проверка пройдена</v>
      </c>
      <c r="S65" s="12" t="str">
        <f t="shared" si="22"/>
        <v>Проверка пройдена</v>
      </c>
      <c r="T65" s="12" t="str">
        <f t="shared" si="22"/>
        <v>Проверка пройдена</v>
      </c>
      <c r="U65" s="12" t="str">
        <f t="shared" si="22"/>
        <v>Проверка пройдена</v>
      </c>
      <c r="V65" s="12" t="str">
        <f t="shared" si="22"/>
        <v>Проверка пройдена</v>
      </c>
      <c r="W65" s="12" t="str">
        <f t="shared" si="22"/>
        <v>Проверка пройдена</v>
      </c>
      <c r="X65" s="12" t="str">
        <f t="shared" si="22"/>
        <v>Проверка пройдена</v>
      </c>
      <c r="Y65" s="12" t="str">
        <f t="shared" si="22"/>
        <v>Проверка пройдена</v>
      </c>
      <c r="Z65" s="12" t="str">
        <f t="shared" si="22"/>
        <v>Проверка пройдена</v>
      </c>
      <c r="AA65" s="12" t="str">
        <f t="shared" si="22"/>
        <v>Проверка пройдена</v>
      </c>
      <c r="AB65" s="12" t="str">
        <f t="shared" si="22"/>
        <v>Проверка пройдена</v>
      </c>
      <c r="AC65" s="12" t="str">
        <f t="shared" si="22"/>
        <v>Проверка пройдена</v>
      </c>
      <c r="AD65" s="12" t="str">
        <f t="shared" si="22"/>
        <v>Проверка пройдена</v>
      </c>
      <c r="AE65" s="5"/>
      <c r="AF65" s="13"/>
      <c r="AG65" s="13"/>
    </row>
    <row r="66" spans="1:33" ht="63">
      <c r="A66" s="56">
        <v>50</v>
      </c>
      <c r="B66" s="4" t="s">
        <v>77</v>
      </c>
      <c r="C66" s="51" t="s">
        <v>157</v>
      </c>
      <c r="D66" s="6" t="s">
        <v>793</v>
      </c>
      <c r="E66" s="7">
        <f t="shared" ref="E66:E79" si="23">SUM(F66,I66,J66,M66,K66,L66,N66,O66,P66,Q66,R66,S66,T66,U66,V66,W66,Z66,AA66,AB66,AC66,AD66)</f>
        <v>50</v>
      </c>
      <c r="F66" s="7">
        <v>7</v>
      </c>
      <c r="G66" s="7"/>
      <c r="H66" s="7">
        <v>3</v>
      </c>
      <c r="I66" s="7"/>
      <c r="J66" s="7"/>
      <c r="K66" s="7">
        <v>36</v>
      </c>
      <c r="L66" s="7"/>
      <c r="M66" s="7">
        <v>2</v>
      </c>
      <c r="N66" s="7"/>
      <c r="O66" s="7"/>
      <c r="P66" s="7"/>
      <c r="Q66" s="7"/>
      <c r="R66" s="7"/>
      <c r="S66" s="7">
        <v>1</v>
      </c>
      <c r="T66" s="7"/>
      <c r="U66" s="7"/>
      <c r="V66" s="7"/>
      <c r="W66" s="7">
        <v>4</v>
      </c>
      <c r="X66" s="7"/>
      <c r="Y66" s="7"/>
      <c r="Z66" s="7"/>
      <c r="AA66" s="7"/>
      <c r="AB66" s="7"/>
      <c r="AC66" s="7"/>
      <c r="AD66" s="7"/>
      <c r="AE66" s="30"/>
      <c r="AF66" s="30" t="str">
        <f t="shared" ref="AF66:AF79" si="24">IF(E66=SUM(F66,I66,J66,K66,L66,M66,N66,O66,P66,Q66,R66,S66,T66,U66,V66,W66,Z66,AA66,AB66,AC66,AD66),"Проверка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66" s="30" t="str">
        <f>IF(F66&lt;G66,"Внимание! Значения в графе 06 не могут превышать значения в графе 05",IF(F66&lt;H66,"Внимание! Значения в графе 07 не могут превышать значения в графе 05",IF(W66&lt;X66,"Внимание! Значения в графе 23 не могут превышать значения в графе 22",IF(W66&lt;Y66,"Внимание! Значения в графе 24 не могут превышать значения в графе 22","Проверка пройдена"))))</f>
        <v>Проверка пройдена</v>
      </c>
    </row>
    <row r="67" spans="1:33" ht="63">
      <c r="B67" s="4" t="s">
        <v>77</v>
      </c>
      <c r="C67" s="51" t="s">
        <v>157</v>
      </c>
      <c r="D67" s="8" t="s">
        <v>794</v>
      </c>
      <c r="E67" s="7">
        <f t="shared" si="23"/>
        <v>0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30" t="str">
        <f>IF(E67&lt;=E66,"Проверка пройдена","Внимание! Значение по строке 02 дожно быть меньше или равно значению по строке 01")</f>
        <v>Проверка пройдена</v>
      </c>
      <c r="AF67" s="30" t="str">
        <f t="shared" si="24"/>
        <v>Проверка пройдена</v>
      </c>
      <c r="AG67" s="30" t="str">
        <f t="shared" ref="AG67:AG79" si="25">IF(F67&lt;G67,"Внимание! Значения в графе 06 не могут превышать значения в графе 05",IF(F67&lt;H67,"Внимание! Значения в графе 07 не могут превышать значения в графе 05",IF(W67&lt;X67,"Внимание! Значения в графе 23 не могут превышать значения в графе 22",IF(W67&lt;Y67,"Внимание! Значения в графе 24 не могут превышать значения в графе 22","Проверка пройдена"))))</f>
        <v>Проверка пройдена</v>
      </c>
    </row>
    <row r="68" spans="1:33" ht="63">
      <c r="B68" s="4" t="s">
        <v>77</v>
      </c>
      <c r="C68" s="51" t="s">
        <v>157</v>
      </c>
      <c r="D68" s="8" t="s">
        <v>795</v>
      </c>
      <c r="E68" s="7">
        <f t="shared" si="23"/>
        <v>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30" t="str">
        <f>IF(E68&lt;=E67,"Проверка пройдена","Внимание! Значение по строке 03 должно быть меньше или равно значения в строке 02")</f>
        <v>Проверка пройдена</v>
      </c>
      <c r="AF68" s="30" t="str">
        <f t="shared" si="24"/>
        <v>Проверка пройдена</v>
      </c>
      <c r="AG68" s="30" t="str">
        <f t="shared" si="25"/>
        <v>Проверка пройдена</v>
      </c>
    </row>
    <row r="69" spans="1:33" ht="63">
      <c r="B69" s="4" t="s">
        <v>77</v>
      </c>
      <c r="C69" s="51" t="s">
        <v>157</v>
      </c>
      <c r="D69" s="8" t="s">
        <v>796</v>
      </c>
      <c r="E69" s="7">
        <f t="shared" si="23"/>
        <v>0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30" t="str">
        <f>IF(E69&lt;=E66,"Проверка пройдена","Внимание! Значение по строке 04 дожно быть  меньше или равно значению по строке 01")</f>
        <v>Проверка пройдена</v>
      </c>
      <c r="AF69" s="30" t="str">
        <f t="shared" si="24"/>
        <v>Проверка пройдена</v>
      </c>
      <c r="AG69" s="30" t="str">
        <f t="shared" si="25"/>
        <v>Проверка пройдена</v>
      </c>
    </row>
    <row r="70" spans="1:33" ht="63">
      <c r="B70" s="4" t="s">
        <v>77</v>
      </c>
      <c r="C70" s="51" t="s">
        <v>157</v>
      </c>
      <c r="D70" s="8" t="s">
        <v>797</v>
      </c>
      <c r="E70" s="7">
        <f t="shared" si="23"/>
        <v>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30" t="str">
        <f>IF(E70&lt;=E66,"Проверка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70" s="30" t="str">
        <f t="shared" si="24"/>
        <v>Проверка пройдена</v>
      </c>
      <c r="AG70" s="30" t="str">
        <f t="shared" si="25"/>
        <v>Проверка пройдена</v>
      </c>
    </row>
    <row r="71" spans="1:33" ht="63">
      <c r="B71" s="4" t="s">
        <v>77</v>
      </c>
      <c r="C71" s="51" t="s">
        <v>157</v>
      </c>
      <c r="D71" s="9" t="s">
        <v>798</v>
      </c>
      <c r="E71" s="7">
        <f t="shared" si="23"/>
        <v>0</v>
      </c>
      <c r="F71" s="7">
        <f>F67+F69</f>
        <v>0</v>
      </c>
      <c r="G71" s="7">
        <f>G67+G69</f>
        <v>0</v>
      </c>
      <c r="H71" s="7">
        <f t="shared" ref="H71:L71" si="26">H67+H69</f>
        <v>0</v>
      </c>
      <c r="I71" s="7">
        <f t="shared" si="26"/>
        <v>0</v>
      </c>
      <c r="J71" s="7">
        <f t="shared" si="26"/>
        <v>0</v>
      </c>
      <c r="K71" s="7">
        <f t="shared" si="26"/>
        <v>0</v>
      </c>
      <c r="L71" s="7">
        <f t="shared" si="26"/>
        <v>0</v>
      </c>
      <c r="M71" s="7"/>
      <c r="N71" s="7">
        <f t="shared" ref="N71:AD71" si="27">N67+N69</f>
        <v>0</v>
      </c>
      <c r="O71" s="7">
        <f t="shared" si="27"/>
        <v>0</v>
      </c>
      <c r="P71" s="7">
        <f t="shared" si="27"/>
        <v>0</v>
      </c>
      <c r="Q71" s="7">
        <f t="shared" si="27"/>
        <v>0</v>
      </c>
      <c r="R71" s="7">
        <f t="shared" si="27"/>
        <v>0</v>
      </c>
      <c r="S71" s="7">
        <f t="shared" si="27"/>
        <v>0</v>
      </c>
      <c r="T71" s="7">
        <f t="shared" si="27"/>
        <v>0</v>
      </c>
      <c r="U71" s="7">
        <f t="shared" si="27"/>
        <v>0</v>
      </c>
      <c r="V71" s="7">
        <f t="shared" si="27"/>
        <v>0</v>
      </c>
      <c r="W71" s="7">
        <f t="shared" si="27"/>
        <v>0</v>
      </c>
      <c r="X71" s="7">
        <f t="shared" si="27"/>
        <v>0</v>
      </c>
      <c r="Y71" s="7">
        <f t="shared" si="27"/>
        <v>0</v>
      </c>
      <c r="Z71" s="7">
        <f t="shared" si="27"/>
        <v>0</v>
      </c>
      <c r="AA71" s="7">
        <f t="shared" si="27"/>
        <v>0</v>
      </c>
      <c r="AB71" s="7">
        <f t="shared" si="27"/>
        <v>0</v>
      </c>
      <c r="AC71" s="7">
        <f t="shared" si="27"/>
        <v>0</v>
      </c>
      <c r="AD71" s="7">
        <f t="shared" si="27"/>
        <v>0</v>
      </c>
      <c r="AE71" s="31"/>
      <c r="AF71" s="30" t="str">
        <f t="shared" si="24"/>
        <v>Проверка пройдена</v>
      </c>
      <c r="AG71" s="30" t="str">
        <f t="shared" si="25"/>
        <v>Проверка пройдена</v>
      </c>
    </row>
    <row r="72" spans="1:33" ht="78.75">
      <c r="B72" s="4" t="s">
        <v>77</v>
      </c>
      <c r="C72" s="51" t="s">
        <v>157</v>
      </c>
      <c r="D72" s="9" t="s">
        <v>803</v>
      </c>
      <c r="E72" s="7">
        <f t="shared" si="23"/>
        <v>0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30"/>
      <c r="AF72" s="30" t="str">
        <f t="shared" si="24"/>
        <v>Проверка пройдена</v>
      </c>
      <c r="AG72" s="30" t="str">
        <f t="shared" si="25"/>
        <v>Проверка пройдена</v>
      </c>
    </row>
    <row r="73" spans="1:33" ht="63">
      <c r="B73" s="4" t="s">
        <v>77</v>
      </c>
      <c r="C73" s="51" t="s">
        <v>157</v>
      </c>
      <c r="D73" s="9" t="s">
        <v>804</v>
      </c>
      <c r="E73" s="7">
        <f t="shared" si="23"/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30"/>
      <c r="AF73" s="30" t="str">
        <f t="shared" si="24"/>
        <v>Проверка пройдена</v>
      </c>
      <c r="AG73" s="30" t="str">
        <f t="shared" si="25"/>
        <v>Проверка пройдена</v>
      </c>
    </row>
    <row r="74" spans="1:33" ht="63">
      <c r="B74" s="4" t="s">
        <v>77</v>
      </c>
      <c r="C74" s="51" t="s">
        <v>157</v>
      </c>
      <c r="D74" s="9" t="s">
        <v>805</v>
      </c>
      <c r="E74" s="7">
        <f t="shared" si="23"/>
        <v>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30"/>
      <c r="AF74" s="30" t="str">
        <f t="shared" si="24"/>
        <v>Проверка пройдена</v>
      </c>
      <c r="AG74" s="30" t="str">
        <f t="shared" si="25"/>
        <v>Проверка пройдена</v>
      </c>
    </row>
    <row r="75" spans="1:33" ht="63">
      <c r="B75" s="4" t="s">
        <v>77</v>
      </c>
      <c r="C75" s="51" t="s">
        <v>157</v>
      </c>
      <c r="D75" s="9" t="s">
        <v>806</v>
      </c>
      <c r="E75" s="7">
        <f t="shared" si="23"/>
        <v>0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30"/>
      <c r="AF75" s="30" t="str">
        <f t="shared" si="24"/>
        <v>Проверка пройдена</v>
      </c>
      <c r="AG75" s="30" t="str">
        <f t="shared" si="25"/>
        <v>Проверка пройдена</v>
      </c>
    </row>
    <row r="76" spans="1:33" ht="63">
      <c r="B76" s="4" t="s">
        <v>77</v>
      </c>
      <c r="C76" s="51" t="s">
        <v>157</v>
      </c>
      <c r="D76" s="9" t="s">
        <v>807</v>
      </c>
      <c r="E76" s="7">
        <f t="shared" si="23"/>
        <v>0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30"/>
      <c r="AF76" s="30" t="str">
        <f t="shared" si="24"/>
        <v>Проверка пройдена</v>
      </c>
      <c r="AG76" s="30" t="str">
        <f t="shared" si="25"/>
        <v>Проверка пройдена</v>
      </c>
    </row>
    <row r="77" spans="1:33" ht="63">
      <c r="B77" s="4" t="s">
        <v>77</v>
      </c>
      <c r="C77" s="51" t="s">
        <v>157</v>
      </c>
      <c r="D77" s="9" t="s">
        <v>808</v>
      </c>
      <c r="E77" s="7">
        <f t="shared" si="23"/>
        <v>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30"/>
      <c r="AF77" s="30" t="str">
        <f t="shared" si="24"/>
        <v>Проверка пройдена</v>
      </c>
      <c r="AG77" s="30" t="str">
        <f t="shared" si="25"/>
        <v>Проверка пройдена</v>
      </c>
    </row>
    <row r="78" spans="1:33" ht="63">
      <c r="B78" s="4" t="s">
        <v>77</v>
      </c>
      <c r="C78" s="51" t="s">
        <v>157</v>
      </c>
      <c r="D78" s="9" t="s">
        <v>809</v>
      </c>
      <c r="E78" s="7">
        <f t="shared" si="23"/>
        <v>0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30"/>
      <c r="AF78" s="30" t="str">
        <f t="shared" si="24"/>
        <v>Проверка пройдена</v>
      </c>
      <c r="AG78" s="30" t="str">
        <f t="shared" si="25"/>
        <v>Проверка пройдена</v>
      </c>
    </row>
    <row r="79" spans="1:33" ht="63">
      <c r="B79" s="4" t="s">
        <v>77</v>
      </c>
      <c r="C79" s="51" t="s">
        <v>157</v>
      </c>
      <c r="D79" s="10" t="s">
        <v>799</v>
      </c>
      <c r="E79" s="7">
        <f t="shared" si="23"/>
        <v>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30" t="str">
        <f>IF(E79&lt;=E71,IF(E79&lt;=E70,"Проверка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79" s="30" t="str">
        <f t="shared" si="24"/>
        <v>Проверка пройдена</v>
      </c>
      <c r="AG79" s="30" t="str">
        <f t="shared" si="25"/>
        <v>Проверка пройдена</v>
      </c>
    </row>
    <row r="80" spans="1:33" ht="63">
      <c r="B80" s="4" t="s">
        <v>77</v>
      </c>
      <c r="C80" s="51" t="s">
        <v>157</v>
      </c>
      <c r="D80" s="11" t="s">
        <v>802</v>
      </c>
      <c r="E80" s="12" t="str">
        <f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ref="F80:AD80" si="28">IF(AND(F67&lt;=F66,F68&lt;=F67,F69&lt;=F66,F70&lt;=F66,F71=(F67+F69),F71=(F72+F73+F74+F75+F76+F77+F78),F79&lt;=F71,(F67+F69)&lt;=F66,F72&lt;=F71,F73&lt;=F71,F74&lt;=F71,F75&lt;=F71,F76&lt;=F71,F77&lt;=F71,F78&lt;=F71,F79&lt;=F70,F79&lt;=F71),"Проверка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0" s="12" t="str">
        <f t="shared" si="28"/>
        <v>Проверка пройдена</v>
      </c>
      <c r="H80" s="12" t="str">
        <f t="shared" si="28"/>
        <v>Проверка пройдена</v>
      </c>
      <c r="I80" s="12" t="str">
        <f t="shared" si="28"/>
        <v>Проверка пройдена</v>
      </c>
      <c r="J80" s="12" t="str">
        <f t="shared" si="28"/>
        <v>Проверка пройдена</v>
      </c>
      <c r="K80" s="12" t="str">
        <f t="shared" si="28"/>
        <v>Проверка пройдена</v>
      </c>
      <c r="L80" s="12" t="str">
        <f t="shared" si="28"/>
        <v>Проверка пройдена</v>
      </c>
      <c r="M80" s="12" t="str">
        <f t="shared" si="28"/>
        <v>Проверка пройдена</v>
      </c>
      <c r="N80" s="12" t="str">
        <f t="shared" si="28"/>
        <v>Проверка пройдена</v>
      </c>
      <c r="O80" s="12" t="str">
        <f t="shared" si="28"/>
        <v>Проверка пройдена</v>
      </c>
      <c r="P80" s="12" t="str">
        <f t="shared" si="28"/>
        <v>Проверка пройдена</v>
      </c>
      <c r="Q80" s="12" t="str">
        <f t="shared" si="28"/>
        <v>Проверка пройдена</v>
      </c>
      <c r="R80" s="12" t="str">
        <f t="shared" si="28"/>
        <v>Проверка пройдена</v>
      </c>
      <c r="S80" s="12" t="str">
        <f t="shared" si="28"/>
        <v>Проверка пройдена</v>
      </c>
      <c r="T80" s="12" t="str">
        <f t="shared" si="28"/>
        <v>Проверка пройдена</v>
      </c>
      <c r="U80" s="12" t="str">
        <f t="shared" si="28"/>
        <v>Проверка пройдена</v>
      </c>
      <c r="V80" s="12" t="str">
        <f t="shared" si="28"/>
        <v>Проверка пройдена</v>
      </c>
      <c r="W80" s="12" t="str">
        <f t="shared" si="28"/>
        <v>Проверка пройдена</v>
      </c>
      <c r="X80" s="12" t="str">
        <f t="shared" si="28"/>
        <v>Проверка пройдена</v>
      </c>
      <c r="Y80" s="12" t="str">
        <f t="shared" si="28"/>
        <v>Проверка пройдена</v>
      </c>
      <c r="Z80" s="12" t="str">
        <f t="shared" si="28"/>
        <v>Проверка пройдена</v>
      </c>
      <c r="AA80" s="12" t="str">
        <f t="shared" si="28"/>
        <v>Проверка пройдена</v>
      </c>
      <c r="AB80" s="12" t="str">
        <f t="shared" si="28"/>
        <v>Проверка пройдена</v>
      </c>
      <c r="AC80" s="12" t="str">
        <f t="shared" si="28"/>
        <v>Проверка пройдена</v>
      </c>
      <c r="AD80" s="12" t="str">
        <f t="shared" si="28"/>
        <v>Проверка пройдена</v>
      </c>
      <c r="AE80" s="5"/>
      <c r="AF80" s="13"/>
      <c r="AG80" s="13"/>
    </row>
    <row r="81" spans="1:33" ht="63">
      <c r="A81" s="56">
        <v>24</v>
      </c>
      <c r="B81" s="4" t="s">
        <v>77</v>
      </c>
      <c r="C81" s="52" t="s">
        <v>155</v>
      </c>
      <c r="D81" s="6" t="s">
        <v>793</v>
      </c>
      <c r="E81" s="7">
        <f t="shared" ref="E81:E94" si="29">SUM(F81,I81,J81,M81,K81,L81,N81,O81,P81,Q81,R81,S81,T81,U81,V81,W81,Z81,AA81,AB81,AC81,AD81)</f>
        <v>24</v>
      </c>
      <c r="F81" s="7">
        <v>4</v>
      </c>
      <c r="G81" s="7"/>
      <c r="H81" s="7">
        <v>4</v>
      </c>
      <c r="I81" s="7"/>
      <c r="J81" s="7"/>
      <c r="K81" s="7">
        <v>18</v>
      </c>
      <c r="L81" s="7"/>
      <c r="M81" s="7">
        <v>1</v>
      </c>
      <c r="N81" s="7"/>
      <c r="O81" s="7"/>
      <c r="P81" s="7"/>
      <c r="Q81" s="7"/>
      <c r="R81" s="7"/>
      <c r="S81" s="7"/>
      <c r="T81" s="7"/>
      <c r="U81" s="7"/>
      <c r="V81" s="7">
        <v>1</v>
      </c>
      <c r="W81" s="7"/>
      <c r="X81" s="7"/>
      <c r="Y81" s="7"/>
      <c r="Z81" s="7"/>
      <c r="AA81" s="7"/>
      <c r="AB81" s="7"/>
      <c r="AC81" s="7"/>
      <c r="AD81" s="7"/>
      <c r="AE81" s="30"/>
      <c r="AF81" s="30" t="str">
        <f t="shared" ref="AF81:AF94" si="30">IF(E81=SUM(F81,I81,J81,K81,L81,M81,N81,O81,P81,Q81,R81,S81,T81,U81,V81,W81,Z81,AA81,AB81,AC81,AD81),"Проверка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81" s="30" t="str">
        <f>IF(F81&lt;G81,"Внимание! Значения в графе 06 не могут превышать значения в графе 05",IF(F81&lt;H81,"Внимание! Значения в графе 07 не могут превышать значения в графе 05",IF(W81&lt;X81,"Внимание! Значения в графе 23 не могут превышать значения в графе 22",IF(W81&lt;Y81,"Внимание! Значения в графе 24 не могут превышать значения в графе 22","Проверка пройдена"))))</f>
        <v>Проверка пройдена</v>
      </c>
    </row>
    <row r="82" spans="1:33" ht="63">
      <c r="B82" s="4" t="s">
        <v>77</v>
      </c>
      <c r="C82" s="52" t="s">
        <v>155</v>
      </c>
      <c r="D82" s="8" t="s">
        <v>794</v>
      </c>
      <c r="E82" s="7">
        <f t="shared" si="29"/>
        <v>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30" t="str">
        <f>IF(E82&lt;=E81,"Проверка пройдена","Внимание! Значение по строке 02 дожно быть меньше или равно значению по строке 01")</f>
        <v>Проверка пройдена</v>
      </c>
      <c r="AF82" s="30" t="str">
        <f t="shared" si="30"/>
        <v>Проверка пройдена</v>
      </c>
      <c r="AG82" s="30" t="str">
        <f t="shared" ref="AG82:AG94" si="31">IF(F82&lt;G82,"Внимание! Значения в графе 06 не могут превышать значения в графе 05",IF(F82&lt;H82,"Внимание! Значения в графе 07 не могут превышать значения в графе 05",IF(W82&lt;X82,"Внимание! Значения в графе 23 не могут превышать значения в графе 22",IF(W82&lt;Y82,"Внимание! Значения в графе 24 не могут превышать значения в графе 22","Проверка пройдена"))))</f>
        <v>Проверка пройдена</v>
      </c>
    </row>
    <row r="83" spans="1:33" ht="63">
      <c r="B83" s="4" t="s">
        <v>77</v>
      </c>
      <c r="C83" s="52" t="s">
        <v>155</v>
      </c>
      <c r="D83" s="8" t="s">
        <v>795</v>
      </c>
      <c r="E83" s="7">
        <f t="shared" si="29"/>
        <v>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30" t="str">
        <f>IF(E83&lt;=E82,"Проверка пройдена","Внимание! Значение по строке 03 должно быть меньше или равно значения в строке 02")</f>
        <v>Проверка пройдена</v>
      </c>
      <c r="AF83" s="30" t="str">
        <f t="shared" si="30"/>
        <v>Проверка пройдена</v>
      </c>
      <c r="AG83" s="30" t="str">
        <f t="shared" si="31"/>
        <v>Проверка пройдена</v>
      </c>
    </row>
    <row r="84" spans="1:33" ht="63">
      <c r="B84" s="4" t="s">
        <v>77</v>
      </c>
      <c r="C84" s="52" t="s">
        <v>155</v>
      </c>
      <c r="D84" s="8" t="s">
        <v>796</v>
      </c>
      <c r="E84" s="7">
        <f t="shared" si="29"/>
        <v>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30" t="str">
        <f>IF(E84&lt;=E81,"Проверка пройдена","Внимание! Значение по строке 04 дожно быть  меньше или равно значению по строке 01")</f>
        <v>Проверка пройдена</v>
      </c>
      <c r="AF84" s="30" t="str">
        <f t="shared" si="30"/>
        <v>Проверка пройдена</v>
      </c>
      <c r="AG84" s="30" t="str">
        <f t="shared" si="31"/>
        <v>Проверка пройдена</v>
      </c>
    </row>
    <row r="85" spans="1:33" ht="63">
      <c r="B85" s="4" t="s">
        <v>77</v>
      </c>
      <c r="C85" s="52" t="s">
        <v>155</v>
      </c>
      <c r="D85" s="8" t="s">
        <v>797</v>
      </c>
      <c r="E85" s="7">
        <f t="shared" si="29"/>
        <v>0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30" t="str">
        <f>IF(E85&lt;=E81,"Проверка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85" s="30" t="str">
        <f t="shared" si="30"/>
        <v>Проверка пройдена</v>
      </c>
      <c r="AG85" s="30" t="str">
        <f t="shared" si="31"/>
        <v>Проверка пройдена</v>
      </c>
    </row>
    <row r="86" spans="1:33" ht="63">
      <c r="B86" s="4" t="s">
        <v>77</v>
      </c>
      <c r="C86" s="52" t="s">
        <v>155</v>
      </c>
      <c r="D86" s="9" t="s">
        <v>798</v>
      </c>
      <c r="E86" s="7">
        <f t="shared" si="29"/>
        <v>0</v>
      </c>
      <c r="F86" s="7">
        <f>F82+F84</f>
        <v>0</v>
      </c>
      <c r="G86" s="7">
        <f>G82+G84</f>
        <v>0</v>
      </c>
      <c r="H86" s="7">
        <f t="shared" ref="H86:L86" si="32">H82+H84</f>
        <v>0</v>
      </c>
      <c r="I86" s="7">
        <f t="shared" si="32"/>
        <v>0</v>
      </c>
      <c r="J86" s="7">
        <f t="shared" si="32"/>
        <v>0</v>
      </c>
      <c r="K86" s="7">
        <f t="shared" si="32"/>
        <v>0</v>
      </c>
      <c r="L86" s="7">
        <f t="shared" si="32"/>
        <v>0</v>
      </c>
      <c r="M86" s="7"/>
      <c r="N86" s="7">
        <f t="shared" ref="N86:AD86" si="33">N82+N84</f>
        <v>0</v>
      </c>
      <c r="O86" s="7">
        <f t="shared" si="33"/>
        <v>0</v>
      </c>
      <c r="P86" s="7">
        <f t="shared" si="33"/>
        <v>0</v>
      </c>
      <c r="Q86" s="7">
        <f t="shared" si="33"/>
        <v>0</v>
      </c>
      <c r="R86" s="7">
        <f t="shared" si="33"/>
        <v>0</v>
      </c>
      <c r="S86" s="7">
        <f t="shared" si="33"/>
        <v>0</v>
      </c>
      <c r="T86" s="7">
        <f t="shared" si="33"/>
        <v>0</v>
      </c>
      <c r="U86" s="7">
        <f t="shared" si="33"/>
        <v>0</v>
      </c>
      <c r="V86" s="7">
        <f t="shared" si="33"/>
        <v>0</v>
      </c>
      <c r="W86" s="7">
        <f t="shared" si="33"/>
        <v>0</v>
      </c>
      <c r="X86" s="7">
        <f t="shared" si="33"/>
        <v>0</v>
      </c>
      <c r="Y86" s="7">
        <f t="shared" si="33"/>
        <v>0</v>
      </c>
      <c r="Z86" s="7">
        <f t="shared" si="33"/>
        <v>0</v>
      </c>
      <c r="AA86" s="7">
        <f t="shared" si="33"/>
        <v>0</v>
      </c>
      <c r="AB86" s="7">
        <f t="shared" si="33"/>
        <v>0</v>
      </c>
      <c r="AC86" s="7">
        <f t="shared" si="33"/>
        <v>0</v>
      </c>
      <c r="AD86" s="7">
        <f t="shared" si="33"/>
        <v>0</v>
      </c>
      <c r="AE86" s="31"/>
      <c r="AF86" s="30" t="str">
        <f t="shared" si="30"/>
        <v>Проверка пройдена</v>
      </c>
      <c r="AG86" s="30" t="str">
        <f t="shared" si="31"/>
        <v>Проверка пройдена</v>
      </c>
    </row>
    <row r="87" spans="1:33" ht="78.75">
      <c r="B87" s="4" t="s">
        <v>77</v>
      </c>
      <c r="C87" s="52" t="s">
        <v>155</v>
      </c>
      <c r="D87" s="9" t="s">
        <v>803</v>
      </c>
      <c r="E87" s="7">
        <f t="shared" si="29"/>
        <v>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30"/>
      <c r="AF87" s="30" t="str">
        <f t="shared" si="30"/>
        <v>Проверка пройдена</v>
      </c>
      <c r="AG87" s="30" t="str">
        <f t="shared" si="31"/>
        <v>Проверка пройдена</v>
      </c>
    </row>
    <row r="88" spans="1:33" ht="63">
      <c r="B88" s="4" t="s">
        <v>77</v>
      </c>
      <c r="C88" s="52" t="s">
        <v>155</v>
      </c>
      <c r="D88" s="9" t="s">
        <v>804</v>
      </c>
      <c r="E88" s="7">
        <f t="shared" si="29"/>
        <v>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30"/>
      <c r="AF88" s="30" t="str">
        <f t="shared" si="30"/>
        <v>Проверка пройдена</v>
      </c>
      <c r="AG88" s="30" t="str">
        <f t="shared" si="31"/>
        <v>Проверка пройдена</v>
      </c>
    </row>
    <row r="89" spans="1:33" ht="63">
      <c r="B89" s="4" t="s">
        <v>77</v>
      </c>
      <c r="C89" s="52" t="s">
        <v>155</v>
      </c>
      <c r="D89" s="9" t="s">
        <v>805</v>
      </c>
      <c r="E89" s="7">
        <f t="shared" si="29"/>
        <v>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30"/>
      <c r="AF89" s="30" t="str">
        <f t="shared" si="30"/>
        <v>Проверка пройдена</v>
      </c>
      <c r="AG89" s="30" t="str">
        <f t="shared" si="31"/>
        <v>Проверка пройдена</v>
      </c>
    </row>
    <row r="90" spans="1:33" ht="63">
      <c r="B90" s="4" t="s">
        <v>77</v>
      </c>
      <c r="C90" s="52" t="s">
        <v>155</v>
      </c>
      <c r="D90" s="9" t="s">
        <v>806</v>
      </c>
      <c r="E90" s="7">
        <f t="shared" si="29"/>
        <v>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30"/>
      <c r="AF90" s="30" t="str">
        <f t="shared" si="30"/>
        <v>Проверка пройдена</v>
      </c>
      <c r="AG90" s="30" t="str">
        <f t="shared" si="31"/>
        <v>Проверка пройдена</v>
      </c>
    </row>
    <row r="91" spans="1:33" ht="63">
      <c r="B91" s="4" t="s">
        <v>77</v>
      </c>
      <c r="C91" s="52" t="s">
        <v>155</v>
      </c>
      <c r="D91" s="9" t="s">
        <v>807</v>
      </c>
      <c r="E91" s="7">
        <f t="shared" si="29"/>
        <v>0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30"/>
      <c r="AF91" s="30" t="str">
        <f t="shared" si="30"/>
        <v>Проверка пройдена</v>
      </c>
      <c r="AG91" s="30" t="str">
        <f t="shared" si="31"/>
        <v>Проверка пройдена</v>
      </c>
    </row>
    <row r="92" spans="1:33" ht="63">
      <c r="B92" s="4" t="s">
        <v>77</v>
      </c>
      <c r="C92" s="52" t="s">
        <v>155</v>
      </c>
      <c r="D92" s="9" t="s">
        <v>808</v>
      </c>
      <c r="E92" s="7">
        <f t="shared" si="29"/>
        <v>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30"/>
      <c r="AF92" s="30" t="str">
        <f t="shared" si="30"/>
        <v>Проверка пройдена</v>
      </c>
      <c r="AG92" s="30" t="str">
        <f t="shared" si="31"/>
        <v>Проверка пройдена</v>
      </c>
    </row>
    <row r="93" spans="1:33" ht="63">
      <c r="B93" s="4" t="s">
        <v>77</v>
      </c>
      <c r="C93" s="52" t="s">
        <v>155</v>
      </c>
      <c r="D93" s="9" t="s">
        <v>809</v>
      </c>
      <c r="E93" s="7">
        <f t="shared" si="29"/>
        <v>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30"/>
      <c r="AF93" s="30" t="str">
        <f t="shared" si="30"/>
        <v>Проверка пройдена</v>
      </c>
      <c r="AG93" s="30" t="str">
        <f t="shared" si="31"/>
        <v>Проверка пройдена</v>
      </c>
    </row>
    <row r="94" spans="1:33" ht="63">
      <c r="B94" s="4" t="s">
        <v>77</v>
      </c>
      <c r="C94" s="52" t="s">
        <v>155</v>
      </c>
      <c r="D94" s="10" t="s">
        <v>799</v>
      </c>
      <c r="E94" s="7">
        <f t="shared" si="29"/>
        <v>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30" t="str">
        <f>IF(E94&lt;=E86,IF(E94&lt;=E85,"Проверка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94" s="30" t="str">
        <f t="shared" si="30"/>
        <v>Проверка пройдена</v>
      </c>
      <c r="AG94" s="30" t="str">
        <f t="shared" si="31"/>
        <v>Проверка пройдена</v>
      </c>
    </row>
    <row r="95" spans="1:33" ht="63">
      <c r="B95" s="4" t="s">
        <v>77</v>
      </c>
      <c r="C95" s="52" t="s">
        <v>155</v>
      </c>
      <c r="D95" s="11" t="s">
        <v>802</v>
      </c>
      <c r="E95" s="12" t="str">
        <f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ref="F95:AD95" si="34">IF(AND(F82&lt;=F81,F83&lt;=F82,F84&lt;=F81,F85&lt;=F81,F86=(F82+F84),F86=(F87+F88+F89+F90+F91+F92+F93),F94&lt;=F86,(F82+F84)&lt;=F81,F87&lt;=F86,F88&lt;=F86,F89&lt;=F86,F90&lt;=F86,F91&lt;=F86,F92&lt;=F86,F93&lt;=F86,F94&lt;=F85,F94&lt;=F86),"Проверка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95" s="12" t="str">
        <f t="shared" si="34"/>
        <v>Проверка пройдена</v>
      </c>
      <c r="H95" s="12" t="str">
        <f t="shared" si="34"/>
        <v>Проверка пройдена</v>
      </c>
      <c r="I95" s="12" t="str">
        <f t="shared" si="34"/>
        <v>Проверка пройдена</v>
      </c>
      <c r="J95" s="12" t="str">
        <f t="shared" si="34"/>
        <v>Проверка пройдена</v>
      </c>
      <c r="K95" s="12" t="str">
        <f t="shared" si="34"/>
        <v>Проверка пройдена</v>
      </c>
      <c r="L95" s="12" t="str">
        <f t="shared" si="34"/>
        <v>Проверка пройдена</v>
      </c>
      <c r="M95" s="12" t="str">
        <f t="shared" si="34"/>
        <v>Проверка пройдена</v>
      </c>
      <c r="N95" s="12" t="str">
        <f t="shared" si="34"/>
        <v>Проверка пройдена</v>
      </c>
      <c r="O95" s="12" t="str">
        <f t="shared" si="34"/>
        <v>Проверка пройдена</v>
      </c>
      <c r="P95" s="12" t="str">
        <f t="shared" si="34"/>
        <v>Проверка пройдена</v>
      </c>
      <c r="Q95" s="12" t="str">
        <f t="shared" si="34"/>
        <v>Проверка пройдена</v>
      </c>
      <c r="R95" s="12" t="str">
        <f t="shared" si="34"/>
        <v>Проверка пройдена</v>
      </c>
      <c r="S95" s="12" t="str">
        <f t="shared" si="34"/>
        <v>Проверка пройдена</v>
      </c>
      <c r="T95" s="12" t="str">
        <f t="shared" si="34"/>
        <v>Проверка пройдена</v>
      </c>
      <c r="U95" s="12" t="str">
        <f t="shared" si="34"/>
        <v>Проверка пройдена</v>
      </c>
      <c r="V95" s="12" t="str">
        <f t="shared" si="34"/>
        <v>Проверка пройдена</v>
      </c>
      <c r="W95" s="12" t="str">
        <f t="shared" si="34"/>
        <v>Проверка пройдена</v>
      </c>
      <c r="X95" s="12" t="str">
        <f t="shared" si="34"/>
        <v>Проверка пройдена</v>
      </c>
      <c r="Y95" s="12" t="str">
        <f t="shared" si="34"/>
        <v>Проверка пройдена</v>
      </c>
      <c r="Z95" s="12" t="str">
        <f t="shared" si="34"/>
        <v>Проверка пройдена</v>
      </c>
      <c r="AA95" s="12" t="str">
        <f t="shared" si="34"/>
        <v>Проверка пройдена</v>
      </c>
      <c r="AB95" s="12" t="str">
        <f t="shared" si="34"/>
        <v>Проверка пройдена</v>
      </c>
      <c r="AC95" s="12" t="str">
        <f t="shared" si="34"/>
        <v>Проверка пройдена</v>
      </c>
      <c r="AD95" s="12" t="str">
        <f t="shared" si="34"/>
        <v>Проверка пройдена</v>
      </c>
      <c r="AE95" s="5"/>
      <c r="AF95" s="13"/>
      <c r="AG95" s="13"/>
    </row>
    <row r="96" spans="1:33" ht="63">
      <c r="A96" s="56">
        <v>31</v>
      </c>
      <c r="B96" s="4" t="s">
        <v>77</v>
      </c>
      <c r="C96" s="52" t="s">
        <v>854</v>
      </c>
      <c r="D96" s="6" t="s">
        <v>793</v>
      </c>
      <c r="E96" s="7">
        <f t="shared" ref="E96:E109" si="35">SUM(F96,I96,J96,M96,K96,L96,N96,O96,P96,Q96,R96,S96,T96,U96,V96,W96,Z96,AA96,AB96,AC96,AD96)</f>
        <v>31</v>
      </c>
      <c r="F96" s="7">
        <v>11</v>
      </c>
      <c r="G96" s="7"/>
      <c r="H96" s="7">
        <v>6</v>
      </c>
      <c r="I96" s="7"/>
      <c r="J96" s="7"/>
      <c r="K96" s="7">
        <v>14</v>
      </c>
      <c r="L96" s="7"/>
      <c r="M96" s="7">
        <v>2</v>
      </c>
      <c r="N96" s="7"/>
      <c r="O96" s="7"/>
      <c r="P96" s="7"/>
      <c r="Q96" s="7"/>
      <c r="R96" s="7"/>
      <c r="S96" s="7"/>
      <c r="T96" s="7"/>
      <c r="U96" s="7"/>
      <c r="V96" s="7">
        <v>1</v>
      </c>
      <c r="W96" s="7">
        <v>3</v>
      </c>
      <c r="X96" s="7"/>
      <c r="Y96" s="7"/>
      <c r="Z96" s="7"/>
      <c r="AA96" s="7"/>
      <c r="AB96" s="7"/>
      <c r="AC96" s="7"/>
      <c r="AD96" s="7"/>
      <c r="AE96" s="30"/>
      <c r="AF96" s="30" t="str">
        <f t="shared" ref="AF96:AF109" si="36">IF(E96=SUM(F96,I96,J96,K96,L96,M96,N96,O96,P96,Q96,R96,S96,T96,U96,V96,W96,Z96,AA96,AB96,AC96,AD96),"Проверка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96" s="30" t="str">
        <f>IF(F96&lt;G96,"Внимание! Значения в графе 06 не могут превышать значения в графе 05",IF(F96&lt;H96,"Внимание! Значения в графе 07 не могут превышать значения в графе 05",IF(W96&lt;X96,"Внимание! Значения в графе 23 не могут превышать значения в графе 22",IF(W96&lt;Y96,"Внимание! Значения в графе 24 не могут превышать значения в графе 22","Проверка пройдена"))))</f>
        <v>Проверка пройдена</v>
      </c>
    </row>
    <row r="97" spans="1:33" ht="63">
      <c r="B97" s="4" t="s">
        <v>77</v>
      </c>
      <c r="C97" s="52" t="s">
        <v>854</v>
      </c>
      <c r="D97" s="8" t="s">
        <v>794</v>
      </c>
      <c r="E97" s="7">
        <f t="shared" si="35"/>
        <v>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30" t="str">
        <f>IF(E97&lt;=E96,"Проверка пройдена","Внимание! Значение по строке 02 дожно быть меньше или равно значению по строке 01")</f>
        <v>Проверка пройдена</v>
      </c>
      <c r="AF97" s="30" t="str">
        <f t="shared" si="36"/>
        <v>Проверка пройдена</v>
      </c>
      <c r="AG97" s="30" t="str">
        <f t="shared" ref="AG97:AG109" si="37">IF(F97&lt;G97,"Внимание! Значения в графе 06 не могут превышать значения в графе 05",IF(F97&lt;H97,"Внимание! Значения в графе 07 не могут превышать значения в графе 05",IF(W97&lt;X97,"Внимание! Значения в графе 23 не могут превышать значения в графе 22",IF(W97&lt;Y97,"Внимание! Значения в графе 24 не могут превышать значения в графе 22","Проверка пройдена"))))</f>
        <v>Проверка пройдена</v>
      </c>
    </row>
    <row r="98" spans="1:33" ht="63">
      <c r="B98" s="4" t="s">
        <v>77</v>
      </c>
      <c r="C98" s="52" t="s">
        <v>854</v>
      </c>
      <c r="D98" s="8" t="s">
        <v>795</v>
      </c>
      <c r="E98" s="7">
        <f t="shared" si="35"/>
        <v>0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30" t="str">
        <f>IF(E98&lt;=E97,"Проверка пройдена","Внимание! Значение по строке 03 должно быть меньше или равно значения в строке 02")</f>
        <v>Проверка пройдена</v>
      </c>
      <c r="AF98" s="30" t="str">
        <f t="shared" si="36"/>
        <v>Проверка пройдена</v>
      </c>
      <c r="AG98" s="30" t="str">
        <f t="shared" si="37"/>
        <v>Проверка пройдена</v>
      </c>
    </row>
    <row r="99" spans="1:33" ht="63">
      <c r="B99" s="4" t="s">
        <v>77</v>
      </c>
      <c r="C99" s="52" t="s">
        <v>854</v>
      </c>
      <c r="D99" s="8" t="s">
        <v>796</v>
      </c>
      <c r="E99" s="7">
        <f t="shared" si="35"/>
        <v>0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30" t="str">
        <f>IF(E99&lt;=E96,"Проверка пройдена","Внимание! Значение по строке 04 дожно быть  меньше или равно значению по строке 01")</f>
        <v>Проверка пройдена</v>
      </c>
      <c r="AF99" s="30" t="str">
        <f t="shared" si="36"/>
        <v>Проверка пройдена</v>
      </c>
      <c r="AG99" s="30" t="str">
        <f t="shared" si="37"/>
        <v>Проверка пройдена</v>
      </c>
    </row>
    <row r="100" spans="1:33" ht="63">
      <c r="B100" s="4" t="s">
        <v>77</v>
      </c>
      <c r="C100" s="52" t="s">
        <v>854</v>
      </c>
      <c r="D100" s="8" t="s">
        <v>797</v>
      </c>
      <c r="E100" s="7">
        <f t="shared" si="35"/>
        <v>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30" t="str">
        <f>IF(E100&lt;=E96,"Проверка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100" s="30" t="str">
        <f t="shared" si="36"/>
        <v>Проверка пройдена</v>
      </c>
      <c r="AG100" s="30" t="str">
        <f t="shared" si="37"/>
        <v>Проверка пройдена</v>
      </c>
    </row>
    <row r="101" spans="1:33" ht="63">
      <c r="B101" s="4" t="s">
        <v>77</v>
      </c>
      <c r="C101" s="52" t="s">
        <v>854</v>
      </c>
      <c r="D101" s="9" t="s">
        <v>798</v>
      </c>
      <c r="E101" s="7">
        <f t="shared" si="35"/>
        <v>0</v>
      </c>
      <c r="F101" s="7">
        <f>F97+F99</f>
        <v>0</v>
      </c>
      <c r="G101" s="7">
        <f>G97+G99</f>
        <v>0</v>
      </c>
      <c r="H101" s="7">
        <f t="shared" ref="H101:L101" si="38">H97+H99</f>
        <v>0</v>
      </c>
      <c r="I101" s="7">
        <f t="shared" si="38"/>
        <v>0</v>
      </c>
      <c r="J101" s="7">
        <f t="shared" si="38"/>
        <v>0</v>
      </c>
      <c r="K101" s="7">
        <f t="shared" si="38"/>
        <v>0</v>
      </c>
      <c r="L101" s="7">
        <f t="shared" si="38"/>
        <v>0</v>
      </c>
      <c r="M101" s="7"/>
      <c r="N101" s="7">
        <f t="shared" ref="N101:AD101" si="39">N97+N99</f>
        <v>0</v>
      </c>
      <c r="O101" s="7">
        <f t="shared" si="39"/>
        <v>0</v>
      </c>
      <c r="P101" s="7">
        <f t="shared" si="39"/>
        <v>0</v>
      </c>
      <c r="Q101" s="7">
        <f t="shared" si="39"/>
        <v>0</v>
      </c>
      <c r="R101" s="7">
        <f t="shared" si="39"/>
        <v>0</v>
      </c>
      <c r="S101" s="7">
        <f t="shared" si="39"/>
        <v>0</v>
      </c>
      <c r="T101" s="7">
        <f t="shared" si="39"/>
        <v>0</v>
      </c>
      <c r="U101" s="7">
        <f t="shared" si="39"/>
        <v>0</v>
      </c>
      <c r="V101" s="7">
        <f t="shared" si="39"/>
        <v>0</v>
      </c>
      <c r="W101" s="7">
        <f t="shared" si="39"/>
        <v>0</v>
      </c>
      <c r="X101" s="7">
        <f t="shared" si="39"/>
        <v>0</v>
      </c>
      <c r="Y101" s="7">
        <f t="shared" si="39"/>
        <v>0</v>
      </c>
      <c r="Z101" s="7">
        <f t="shared" si="39"/>
        <v>0</v>
      </c>
      <c r="AA101" s="7">
        <f t="shared" si="39"/>
        <v>0</v>
      </c>
      <c r="AB101" s="7">
        <f t="shared" si="39"/>
        <v>0</v>
      </c>
      <c r="AC101" s="7">
        <f t="shared" si="39"/>
        <v>0</v>
      </c>
      <c r="AD101" s="7">
        <f t="shared" si="39"/>
        <v>0</v>
      </c>
      <c r="AE101" s="31"/>
      <c r="AF101" s="30" t="str">
        <f t="shared" si="36"/>
        <v>Проверка пройдена</v>
      </c>
      <c r="AG101" s="30" t="str">
        <f t="shared" si="37"/>
        <v>Проверка пройдена</v>
      </c>
    </row>
    <row r="102" spans="1:33" ht="78.75">
      <c r="B102" s="4" t="s">
        <v>77</v>
      </c>
      <c r="C102" s="52" t="s">
        <v>854</v>
      </c>
      <c r="D102" s="9" t="s">
        <v>803</v>
      </c>
      <c r="E102" s="7">
        <f t="shared" si="35"/>
        <v>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30"/>
      <c r="AF102" s="30" t="str">
        <f t="shared" si="36"/>
        <v>Проверка пройдена</v>
      </c>
      <c r="AG102" s="30" t="str">
        <f t="shared" si="37"/>
        <v>Проверка пройдена</v>
      </c>
    </row>
    <row r="103" spans="1:33" ht="63">
      <c r="B103" s="4" t="s">
        <v>77</v>
      </c>
      <c r="C103" s="52" t="s">
        <v>854</v>
      </c>
      <c r="D103" s="9" t="s">
        <v>804</v>
      </c>
      <c r="E103" s="7">
        <f t="shared" si="35"/>
        <v>0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30"/>
      <c r="AF103" s="30" t="str">
        <f t="shared" si="36"/>
        <v>Проверка пройдена</v>
      </c>
      <c r="AG103" s="30" t="str">
        <f t="shared" si="37"/>
        <v>Проверка пройдена</v>
      </c>
    </row>
    <row r="104" spans="1:33" ht="63">
      <c r="B104" s="4" t="s">
        <v>77</v>
      </c>
      <c r="C104" s="52" t="s">
        <v>854</v>
      </c>
      <c r="D104" s="9" t="s">
        <v>805</v>
      </c>
      <c r="E104" s="7">
        <f t="shared" si="35"/>
        <v>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30"/>
      <c r="AF104" s="30" t="str">
        <f t="shared" si="36"/>
        <v>Проверка пройдена</v>
      </c>
      <c r="AG104" s="30" t="str">
        <f t="shared" si="37"/>
        <v>Проверка пройдена</v>
      </c>
    </row>
    <row r="105" spans="1:33" ht="63">
      <c r="B105" s="4" t="s">
        <v>77</v>
      </c>
      <c r="C105" s="52" t="s">
        <v>854</v>
      </c>
      <c r="D105" s="9" t="s">
        <v>806</v>
      </c>
      <c r="E105" s="7">
        <f t="shared" si="35"/>
        <v>0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30"/>
      <c r="AF105" s="30" t="str">
        <f t="shared" si="36"/>
        <v>Проверка пройдена</v>
      </c>
      <c r="AG105" s="30" t="str">
        <f t="shared" si="37"/>
        <v>Проверка пройдена</v>
      </c>
    </row>
    <row r="106" spans="1:33" ht="63">
      <c r="B106" s="4" t="s">
        <v>77</v>
      </c>
      <c r="C106" s="52" t="s">
        <v>854</v>
      </c>
      <c r="D106" s="9" t="s">
        <v>807</v>
      </c>
      <c r="E106" s="7">
        <f t="shared" si="35"/>
        <v>0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30"/>
      <c r="AF106" s="30" t="str">
        <f t="shared" si="36"/>
        <v>Проверка пройдена</v>
      </c>
      <c r="AG106" s="30" t="str">
        <f t="shared" si="37"/>
        <v>Проверка пройдена</v>
      </c>
    </row>
    <row r="107" spans="1:33" ht="63">
      <c r="B107" s="4" t="s">
        <v>77</v>
      </c>
      <c r="C107" s="52" t="s">
        <v>854</v>
      </c>
      <c r="D107" s="9" t="s">
        <v>808</v>
      </c>
      <c r="E107" s="7">
        <f t="shared" si="35"/>
        <v>0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30"/>
      <c r="AF107" s="30" t="str">
        <f t="shared" si="36"/>
        <v>Проверка пройдена</v>
      </c>
      <c r="AG107" s="30" t="str">
        <f t="shared" si="37"/>
        <v>Проверка пройдена</v>
      </c>
    </row>
    <row r="108" spans="1:33" ht="63">
      <c r="B108" s="4" t="s">
        <v>77</v>
      </c>
      <c r="C108" s="52" t="s">
        <v>854</v>
      </c>
      <c r="D108" s="9" t="s">
        <v>809</v>
      </c>
      <c r="E108" s="7">
        <f t="shared" si="35"/>
        <v>0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30"/>
      <c r="AF108" s="30" t="str">
        <f t="shared" si="36"/>
        <v>Проверка пройдена</v>
      </c>
      <c r="AG108" s="30" t="str">
        <f t="shared" si="37"/>
        <v>Проверка пройдена</v>
      </c>
    </row>
    <row r="109" spans="1:33" ht="63">
      <c r="B109" s="4" t="s">
        <v>77</v>
      </c>
      <c r="C109" s="52" t="s">
        <v>854</v>
      </c>
      <c r="D109" s="10" t="s">
        <v>799</v>
      </c>
      <c r="E109" s="7">
        <f t="shared" si="35"/>
        <v>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30" t="str">
        <f>IF(E109&lt;=E101,IF(E109&lt;=E100,"Проверка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109" s="30" t="str">
        <f t="shared" si="36"/>
        <v>Проверка пройдена</v>
      </c>
      <c r="AG109" s="30" t="str">
        <f t="shared" si="37"/>
        <v>Проверка пройдена</v>
      </c>
    </row>
    <row r="110" spans="1:33" ht="63">
      <c r="B110" s="4" t="s">
        <v>77</v>
      </c>
      <c r="C110" s="52" t="s">
        <v>854</v>
      </c>
      <c r="D110" s="11" t="s">
        <v>802</v>
      </c>
      <c r="E110" s="12" t="str">
        <f>IF(AND(E97&lt;=E96,E98&lt;=E97,E99&lt;=E96,E100&lt;=E96,E101=(E97+E99),E101=(E102+E103+E104+E105+E106+E107+E108),E109&lt;=E101,(E97+E99)&lt;=E96,E102&lt;=E101,E103&lt;=E101,E104&lt;=E101,E105&lt;=E101,E106&lt;=E101,E107&lt;=E101,E108&lt;=E101,E109&lt;=E100,E109&lt;=E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0" s="12" t="str">
        <f t="shared" ref="F110:AD110" si="40">IF(AND(F97&lt;=F96,F98&lt;=F97,F99&lt;=F96,F100&lt;=F96,F101=(F97+F99),F101=(F102+F103+F104+F105+F106+F107+F108),F109&lt;=F101,(F97+F99)&lt;=F96,F102&lt;=F101,F103&lt;=F101,F104&lt;=F101,F105&lt;=F101,F106&lt;=F101,F107&lt;=F101,F108&lt;=F101,F109&lt;=F100,F109&lt;=F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0" s="12" t="str">
        <f t="shared" si="40"/>
        <v>Проверка пройдена</v>
      </c>
      <c r="H110" s="12" t="str">
        <f t="shared" si="40"/>
        <v>Проверка пройдена</v>
      </c>
      <c r="I110" s="12" t="str">
        <f t="shared" si="40"/>
        <v>Проверка пройдена</v>
      </c>
      <c r="J110" s="12" t="str">
        <f t="shared" si="40"/>
        <v>Проверка пройдена</v>
      </c>
      <c r="K110" s="12" t="str">
        <f t="shared" si="40"/>
        <v>Проверка пройдена</v>
      </c>
      <c r="L110" s="12" t="str">
        <f t="shared" si="40"/>
        <v>Проверка пройдена</v>
      </c>
      <c r="M110" s="12" t="str">
        <f t="shared" si="40"/>
        <v>Проверка пройдена</v>
      </c>
      <c r="N110" s="12" t="str">
        <f t="shared" si="40"/>
        <v>Проверка пройдена</v>
      </c>
      <c r="O110" s="12" t="str">
        <f t="shared" si="40"/>
        <v>Проверка пройдена</v>
      </c>
      <c r="P110" s="12" t="str">
        <f t="shared" si="40"/>
        <v>Проверка пройдена</v>
      </c>
      <c r="Q110" s="12" t="str">
        <f t="shared" si="40"/>
        <v>Проверка пройдена</v>
      </c>
      <c r="R110" s="12" t="str">
        <f t="shared" si="40"/>
        <v>Проверка пройдена</v>
      </c>
      <c r="S110" s="12" t="str">
        <f t="shared" si="40"/>
        <v>Проверка пройдена</v>
      </c>
      <c r="T110" s="12" t="str">
        <f t="shared" si="40"/>
        <v>Проверка пройдена</v>
      </c>
      <c r="U110" s="12" t="str">
        <f t="shared" si="40"/>
        <v>Проверка пройдена</v>
      </c>
      <c r="V110" s="12" t="str">
        <f t="shared" si="40"/>
        <v>Проверка пройдена</v>
      </c>
      <c r="W110" s="12" t="str">
        <f t="shared" si="40"/>
        <v>Проверка пройдена</v>
      </c>
      <c r="X110" s="12" t="str">
        <f t="shared" si="40"/>
        <v>Проверка пройдена</v>
      </c>
      <c r="Y110" s="12" t="str">
        <f t="shared" si="40"/>
        <v>Проверка пройдена</v>
      </c>
      <c r="Z110" s="12" t="str">
        <f t="shared" si="40"/>
        <v>Проверка пройдена</v>
      </c>
      <c r="AA110" s="12" t="str">
        <f t="shared" si="40"/>
        <v>Проверка пройдена</v>
      </c>
      <c r="AB110" s="12" t="str">
        <f t="shared" si="40"/>
        <v>Проверка пройдена</v>
      </c>
      <c r="AC110" s="12" t="str">
        <f t="shared" si="40"/>
        <v>Проверка пройдена</v>
      </c>
      <c r="AD110" s="12" t="str">
        <f t="shared" si="40"/>
        <v>Проверка пройдена</v>
      </c>
      <c r="AE110" s="5"/>
      <c r="AF110" s="13"/>
      <c r="AG110" s="13"/>
    </row>
    <row r="111" spans="1:33" ht="94.5">
      <c r="A111" s="56">
        <v>20</v>
      </c>
      <c r="B111" s="4" t="s">
        <v>77</v>
      </c>
      <c r="C111" s="52" t="s">
        <v>208</v>
      </c>
      <c r="D111" s="6" t="s">
        <v>793</v>
      </c>
      <c r="E111" s="7">
        <f t="shared" ref="E111:E124" si="41">SUM(F111,I111,J111,M111,K111,L111,N111,O111,P111,Q111,R111,S111,T111,U111,V111,W111,Z111,AA111,AB111,AC111,AD111)</f>
        <v>20</v>
      </c>
      <c r="F111" s="7">
        <v>4</v>
      </c>
      <c r="G111" s="7"/>
      <c r="H111" s="7">
        <v>4</v>
      </c>
      <c r="I111" s="7"/>
      <c r="J111" s="7"/>
      <c r="K111" s="7">
        <v>12</v>
      </c>
      <c r="L111" s="7"/>
      <c r="M111" s="7">
        <v>2</v>
      </c>
      <c r="N111" s="7"/>
      <c r="O111" s="7"/>
      <c r="P111" s="7"/>
      <c r="Q111" s="7"/>
      <c r="R111" s="7"/>
      <c r="S111" s="7"/>
      <c r="T111" s="7"/>
      <c r="U111" s="7"/>
      <c r="V111" s="7"/>
      <c r="W111" s="7">
        <v>2</v>
      </c>
      <c r="X111" s="7"/>
      <c r="Y111" s="7"/>
      <c r="Z111" s="7"/>
      <c r="AA111" s="7"/>
      <c r="AB111" s="7"/>
      <c r="AC111" s="7"/>
      <c r="AD111" s="7"/>
      <c r="AE111" s="30"/>
      <c r="AF111" s="30" t="str">
        <f t="shared" ref="AF111:AF124" si="42">IF(E111=SUM(F111,I111,J111,K111,L111,M111,N111,O111,P111,Q111,R111,S111,T111,U111,V111,W111,Z111,AA111,AB111,AC111,AD111),"Проверка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111" s="30" t="str">
        <f>IF(F111&lt;G111,"Внимание! Значения в графе 06 не могут превышать значения в графе 05",IF(F111&lt;H111,"Внимание! Значения в графе 07 не могут превышать значения в графе 05",IF(W111&lt;X111,"Внимание! Значения в графе 23 не могут превышать значения в графе 22",IF(W111&lt;Y111,"Внимание! Значения в графе 24 не могут превышать значения в графе 22","Проверка пройдена"))))</f>
        <v>Проверка пройдена</v>
      </c>
    </row>
    <row r="112" spans="1:33" ht="94.5">
      <c r="B112" s="4" t="s">
        <v>77</v>
      </c>
      <c r="C112" s="52" t="s">
        <v>208</v>
      </c>
      <c r="D112" s="8" t="s">
        <v>794</v>
      </c>
      <c r="E112" s="7">
        <f t="shared" si="41"/>
        <v>0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30" t="str">
        <f>IF(E112&lt;=E111,"Проверка пройдена","Внимание! Значение по строке 02 дожно быть меньше или равно значению по строке 01")</f>
        <v>Проверка пройдена</v>
      </c>
      <c r="AF112" s="30" t="str">
        <f t="shared" si="42"/>
        <v>Проверка пройдена</v>
      </c>
      <c r="AG112" s="30" t="str">
        <f t="shared" ref="AG112:AG124" si="43">IF(F112&lt;G112,"Внимание! Значения в графе 06 не могут превышать значения в графе 05",IF(F112&lt;H112,"Внимание! Значения в графе 07 не могут превышать значения в графе 05",IF(W112&lt;X112,"Внимание! Значения в графе 23 не могут превышать значения в графе 22",IF(W112&lt;Y112,"Внимание! Значения в графе 24 не могут превышать значения в графе 22","Проверка пройдена"))))</f>
        <v>Проверка пройдена</v>
      </c>
    </row>
    <row r="113" spans="1:33" ht="94.5">
      <c r="B113" s="4" t="s">
        <v>77</v>
      </c>
      <c r="C113" s="52" t="s">
        <v>208</v>
      </c>
      <c r="D113" s="8" t="s">
        <v>795</v>
      </c>
      <c r="E113" s="7">
        <f t="shared" si="41"/>
        <v>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30" t="str">
        <f>IF(E113&lt;=E112,"Проверка пройдена","Внимание! Значение по строке 03 должно быть меньше или равно значения в строке 02")</f>
        <v>Проверка пройдена</v>
      </c>
      <c r="AF113" s="30" t="str">
        <f t="shared" si="42"/>
        <v>Проверка пройдена</v>
      </c>
      <c r="AG113" s="30" t="str">
        <f t="shared" si="43"/>
        <v>Проверка пройдена</v>
      </c>
    </row>
    <row r="114" spans="1:33" ht="94.5">
      <c r="B114" s="4" t="s">
        <v>77</v>
      </c>
      <c r="C114" s="52" t="s">
        <v>208</v>
      </c>
      <c r="D114" s="8" t="s">
        <v>796</v>
      </c>
      <c r="E114" s="7">
        <f t="shared" si="41"/>
        <v>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30" t="str">
        <f>IF(E114&lt;=E111,"Проверка пройдена","Внимание! Значение по строке 04 дожно быть  меньше или равно значению по строке 01")</f>
        <v>Проверка пройдена</v>
      </c>
      <c r="AF114" s="30" t="str">
        <f t="shared" si="42"/>
        <v>Проверка пройдена</v>
      </c>
      <c r="AG114" s="30" t="str">
        <f t="shared" si="43"/>
        <v>Проверка пройдена</v>
      </c>
    </row>
    <row r="115" spans="1:33" ht="94.5">
      <c r="B115" s="4" t="s">
        <v>77</v>
      </c>
      <c r="C115" s="52" t="s">
        <v>208</v>
      </c>
      <c r="D115" s="8" t="s">
        <v>797</v>
      </c>
      <c r="E115" s="7">
        <f t="shared" si="41"/>
        <v>1</v>
      </c>
      <c r="F115" s="7">
        <v>1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30" t="str">
        <f>IF(E115&lt;=E111,"Проверка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115" s="30" t="str">
        <f t="shared" si="42"/>
        <v>Проверка пройдена</v>
      </c>
      <c r="AG115" s="30" t="str">
        <f t="shared" si="43"/>
        <v>Проверка пройдена</v>
      </c>
    </row>
    <row r="116" spans="1:33" ht="94.5">
      <c r="B116" s="4" t="s">
        <v>77</v>
      </c>
      <c r="C116" s="52" t="s">
        <v>208</v>
      </c>
      <c r="D116" s="9" t="s">
        <v>798</v>
      </c>
      <c r="E116" s="7">
        <f t="shared" si="41"/>
        <v>0</v>
      </c>
      <c r="F116" s="7">
        <f>F112+F114</f>
        <v>0</v>
      </c>
      <c r="G116" s="7">
        <f>G112+G114</f>
        <v>0</v>
      </c>
      <c r="H116" s="7">
        <f t="shared" ref="H116:L116" si="44">H112+H114</f>
        <v>0</v>
      </c>
      <c r="I116" s="7">
        <f t="shared" si="44"/>
        <v>0</v>
      </c>
      <c r="J116" s="7">
        <f t="shared" si="44"/>
        <v>0</v>
      </c>
      <c r="K116" s="7">
        <f t="shared" si="44"/>
        <v>0</v>
      </c>
      <c r="L116" s="7">
        <f t="shared" si="44"/>
        <v>0</v>
      </c>
      <c r="M116" s="7"/>
      <c r="N116" s="7">
        <f t="shared" ref="N116:AD116" si="45">N112+N114</f>
        <v>0</v>
      </c>
      <c r="O116" s="7">
        <f t="shared" si="45"/>
        <v>0</v>
      </c>
      <c r="P116" s="7">
        <f t="shared" si="45"/>
        <v>0</v>
      </c>
      <c r="Q116" s="7">
        <f t="shared" si="45"/>
        <v>0</v>
      </c>
      <c r="R116" s="7">
        <f t="shared" si="45"/>
        <v>0</v>
      </c>
      <c r="S116" s="7">
        <f t="shared" si="45"/>
        <v>0</v>
      </c>
      <c r="T116" s="7">
        <f t="shared" si="45"/>
        <v>0</v>
      </c>
      <c r="U116" s="7">
        <f t="shared" si="45"/>
        <v>0</v>
      </c>
      <c r="V116" s="7">
        <f t="shared" si="45"/>
        <v>0</v>
      </c>
      <c r="W116" s="7">
        <f t="shared" si="45"/>
        <v>0</v>
      </c>
      <c r="X116" s="7">
        <f t="shared" si="45"/>
        <v>0</v>
      </c>
      <c r="Y116" s="7">
        <f t="shared" si="45"/>
        <v>0</v>
      </c>
      <c r="Z116" s="7">
        <f t="shared" si="45"/>
        <v>0</v>
      </c>
      <c r="AA116" s="7">
        <f t="shared" si="45"/>
        <v>0</v>
      </c>
      <c r="AB116" s="7">
        <f t="shared" si="45"/>
        <v>0</v>
      </c>
      <c r="AC116" s="7">
        <f t="shared" si="45"/>
        <v>0</v>
      </c>
      <c r="AD116" s="7">
        <f t="shared" si="45"/>
        <v>0</v>
      </c>
      <c r="AE116" s="31"/>
      <c r="AF116" s="30" t="str">
        <f t="shared" si="42"/>
        <v>Проверка пройдена</v>
      </c>
      <c r="AG116" s="30" t="str">
        <f t="shared" si="43"/>
        <v>Проверка пройдена</v>
      </c>
    </row>
    <row r="117" spans="1:33" ht="94.5">
      <c r="B117" s="4" t="s">
        <v>77</v>
      </c>
      <c r="C117" s="52" t="s">
        <v>208</v>
      </c>
      <c r="D117" s="9" t="s">
        <v>803</v>
      </c>
      <c r="E117" s="7">
        <f t="shared" si="41"/>
        <v>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30"/>
      <c r="AF117" s="30" t="str">
        <f t="shared" si="42"/>
        <v>Проверка пройдена</v>
      </c>
      <c r="AG117" s="30" t="str">
        <f t="shared" si="43"/>
        <v>Проверка пройдена</v>
      </c>
    </row>
    <row r="118" spans="1:33" ht="94.5">
      <c r="B118" s="4" t="s">
        <v>77</v>
      </c>
      <c r="C118" s="52" t="s">
        <v>208</v>
      </c>
      <c r="D118" s="9" t="s">
        <v>804</v>
      </c>
      <c r="E118" s="7">
        <f t="shared" si="41"/>
        <v>0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30"/>
      <c r="AF118" s="30" t="str">
        <f t="shared" si="42"/>
        <v>Проверка пройдена</v>
      </c>
      <c r="AG118" s="30" t="str">
        <f t="shared" si="43"/>
        <v>Проверка пройдена</v>
      </c>
    </row>
    <row r="119" spans="1:33" ht="94.5">
      <c r="B119" s="4" t="s">
        <v>77</v>
      </c>
      <c r="C119" s="52" t="s">
        <v>208</v>
      </c>
      <c r="D119" s="9" t="s">
        <v>805</v>
      </c>
      <c r="E119" s="7">
        <f t="shared" si="41"/>
        <v>0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30"/>
      <c r="AF119" s="30" t="str">
        <f t="shared" si="42"/>
        <v>Проверка пройдена</v>
      </c>
      <c r="AG119" s="30" t="str">
        <f t="shared" si="43"/>
        <v>Проверка пройдена</v>
      </c>
    </row>
    <row r="120" spans="1:33" ht="94.5">
      <c r="B120" s="4" t="s">
        <v>77</v>
      </c>
      <c r="C120" s="52" t="s">
        <v>208</v>
      </c>
      <c r="D120" s="9" t="s">
        <v>806</v>
      </c>
      <c r="E120" s="7">
        <f t="shared" si="41"/>
        <v>0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30"/>
      <c r="AF120" s="30" t="str">
        <f t="shared" si="42"/>
        <v>Проверка пройдена</v>
      </c>
      <c r="AG120" s="30" t="str">
        <f t="shared" si="43"/>
        <v>Проверка пройдена</v>
      </c>
    </row>
    <row r="121" spans="1:33" ht="94.5">
      <c r="B121" s="4" t="s">
        <v>77</v>
      </c>
      <c r="C121" s="52" t="s">
        <v>208</v>
      </c>
      <c r="D121" s="9" t="s">
        <v>807</v>
      </c>
      <c r="E121" s="7">
        <f t="shared" si="41"/>
        <v>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30"/>
      <c r="AF121" s="30" t="str">
        <f t="shared" si="42"/>
        <v>Проверка пройдена</v>
      </c>
      <c r="AG121" s="30" t="str">
        <f t="shared" si="43"/>
        <v>Проверка пройдена</v>
      </c>
    </row>
    <row r="122" spans="1:33" ht="94.5">
      <c r="B122" s="4" t="s">
        <v>77</v>
      </c>
      <c r="C122" s="52" t="s">
        <v>208</v>
      </c>
      <c r="D122" s="9" t="s">
        <v>808</v>
      </c>
      <c r="E122" s="7">
        <f t="shared" si="41"/>
        <v>0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30"/>
      <c r="AF122" s="30" t="str">
        <f t="shared" si="42"/>
        <v>Проверка пройдена</v>
      </c>
      <c r="AG122" s="30" t="str">
        <f t="shared" si="43"/>
        <v>Проверка пройдена</v>
      </c>
    </row>
    <row r="123" spans="1:33" ht="94.5">
      <c r="B123" s="4" t="s">
        <v>77</v>
      </c>
      <c r="C123" s="52" t="s">
        <v>208</v>
      </c>
      <c r="D123" s="9" t="s">
        <v>809</v>
      </c>
      <c r="E123" s="7">
        <f t="shared" si="41"/>
        <v>0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30"/>
      <c r="AF123" s="30" t="str">
        <f t="shared" si="42"/>
        <v>Проверка пройдена</v>
      </c>
      <c r="AG123" s="30" t="str">
        <f t="shared" si="43"/>
        <v>Проверка пройдена</v>
      </c>
    </row>
    <row r="124" spans="1:33" ht="94.5">
      <c r="B124" s="4" t="s">
        <v>77</v>
      </c>
      <c r="C124" s="52" t="s">
        <v>208</v>
      </c>
      <c r="D124" s="10" t="s">
        <v>799</v>
      </c>
      <c r="E124" s="7">
        <f t="shared" si="41"/>
        <v>0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30" t="str">
        <f>IF(E124&lt;=E116,IF(E124&lt;=E115,"Проверка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124" s="30" t="str">
        <f t="shared" si="42"/>
        <v>Проверка пройдена</v>
      </c>
      <c r="AG124" s="30" t="str">
        <f t="shared" si="43"/>
        <v>Проверка пройдена</v>
      </c>
    </row>
    <row r="125" spans="1:33" ht="94.5">
      <c r="B125" s="4" t="s">
        <v>77</v>
      </c>
      <c r="C125" s="52" t="s">
        <v>208</v>
      </c>
      <c r="D125" s="11" t="s">
        <v>802</v>
      </c>
      <c r="E125" s="12" t="str">
        <f>IF(AND(E112&lt;=E111,E113&lt;=E112,E114&lt;=E111,E115&lt;=E111,E116=(E112+E114),E116=(E117+E118+E119+E120+E121+E122+E123),E124&lt;=E116,(E112+E114)&lt;=E111,E117&lt;=E116,E118&lt;=E116,E119&lt;=E116,E120&lt;=E116,E121&lt;=E116,E122&lt;=E116,E123&lt;=E116,E124&lt;=E115,E124&lt;=E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25" s="12" t="str">
        <f t="shared" ref="F125:AD125" si="46">IF(AND(F112&lt;=F111,F113&lt;=F112,F114&lt;=F111,F115&lt;=F111,F116=(F112+F114),F116=(F117+F118+F119+F120+F121+F122+F123),F124&lt;=F116,(F112+F114)&lt;=F111,F117&lt;=F116,F118&lt;=F116,F119&lt;=F116,F120&lt;=F116,F121&lt;=F116,F122&lt;=F116,F123&lt;=F116,F124&lt;=F115,F124&lt;=F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25" s="12" t="str">
        <f t="shared" si="46"/>
        <v>Проверка пройдена</v>
      </c>
      <c r="H125" s="12" t="str">
        <f t="shared" si="46"/>
        <v>Проверка пройдена</v>
      </c>
      <c r="I125" s="12" t="str">
        <f t="shared" si="46"/>
        <v>Проверка пройдена</v>
      </c>
      <c r="J125" s="12" t="str">
        <f t="shared" si="46"/>
        <v>Проверка пройдена</v>
      </c>
      <c r="K125" s="12" t="str">
        <f t="shared" si="46"/>
        <v>Проверка пройдена</v>
      </c>
      <c r="L125" s="12" t="str">
        <f t="shared" si="46"/>
        <v>Проверка пройдена</v>
      </c>
      <c r="M125" s="12" t="str">
        <f t="shared" si="46"/>
        <v>Проверка пройдена</v>
      </c>
      <c r="N125" s="12" t="str">
        <f t="shared" si="46"/>
        <v>Проверка пройдена</v>
      </c>
      <c r="O125" s="12" t="str">
        <f t="shared" si="46"/>
        <v>Проверка пройдена</v>
      </c>
      <c r="P125" s="12" t="str">
        <f t="shared" si="46"/>
        <v>Проверка пройдена</v>
      </c>
      <c r="Q125" s="12" t="str">
        <f t="shared" si="46"/>
        <v>Проверка пройдена</v>
      </c>
      <c r="R125" s="12" t="str">
        <f t="shared" si="46"/>
        <v>Проверка пройдена</v>
      </c>
      <c r="S125" s="12" t="str">
        <f t="shared" si="46"/>
        <v>Проверка пройдена</v>
      </c>
      <c r="T125" s="12" t="str">
        <f t="shared" si="46"/>
        <v>Проверка пройдена</v>
      </c>
      <c r="U125" s="12" t="str">
        <f t="shared" si="46"/>
        <v>Проверка пройдена</v>
      </c>
      <c r="V125" s="12" t="str">
        <f t="shared" si="46"/>
        <v>Проверка пройдена</v>
      </c>
      <c r="W125" s="12" t="str">
        <f t="shared" si="46"/>
        <v>Проверка пройдена</v>
      </c>
      <c r="X125" s="12" t="str">
        <f t="shared" si="46"/>
        <v>Проверка пройдена</v>
      </c>
      <c r="Y125" s="12" t="str">
        <f t="shared" si="46"/>
        <v>Проверка пройдена</v>
      </c>
      <c r="Z125" s="12" t="str">
        <f t="shared" si="46"/>
        <v>Проверка пройдена</v>
      </c>
      <c r="AA125" s="12" t="str">
        <f t="shared" si="46"/>
        <v>Проверка пройдена</v>
      </c>
      <c r="AB125" s="12" t="str">
        <f t="shared" si="46"/>
        <v>Проверка пройдена</v>
      </c>
      <c r="AC125" s="12" t="str">
        <f t="shared" si="46"/>
        <v>Проверка пройдена</v>
      </c>
      <c r="AD125" s="12" t="str">
        <f t="shared" si="46"/>
        <v>Проверка пройдена</v>
      </c>
      <c r="AE125" s="5"/>
      <c r="AF125" s="13"/>
      <c r="AG125" s="13"/>
    </row>
    <row r="126" spans="1:33" ht="63">
      <c r="A126" s="58">
        <v>18</v>
      </c>
      <c r="B126" s="4" t="s">
        <v>77</v>
      </c>
      <c r="C126" s="52" t="s">
        <v>371</v>
      </c>
      <c r="D126" s="6" t="s">
        <v>793</v>
      </c>
      <c r="E126" s="7">
        <f t="shared" ref="E126:E139" si="47">SUM(F126,I126,J126,M126,K126,L126,N126,O126,P126,Q126,R126,S126,T126,U126,V126,W126,Z126,AA126,AB126,AC126,AD126)</f>
        <v>18</v>
      </c>
      <c r="F126" s="7">
        <v>12</v>
      </c>
      <c r="G126" s="7"/>
      <c r="H126" s="7">
        <v>7</v>
      </c>
      <c r="I126" s="7"/>
      <c r="J126" s="7"/>
      <c r="K126" s="7">
        <v>5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>
        <v>1</v>
      </c>
      <c r="X126" s="7"/>
      <c r="Y126" s="7"/>
      <c r="Z126" s="7"/>
      <c r="AA126" s="7"/>
      <c r="AB126" s="7"/>
      <c r="AC126" s="7"/>
      <c r="AD126" s="7"/>
      <c r="AE126" s="30"/>
      <c r="AF126" s="30" t="str">
        <f t="shared" ref="AF126:AF139" si="48">IF(E126=SUM(F126,I126,J126,K126,L126,M126,N126,O126,P126,Q126,R126,S126,T126,U126,V126,W126,Z126,AA126,AB126,AC126,AD126),"Проверка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126" s="30" t="str">
        <f>IF(F126&lt;G126,"Внимание! Значения в графе 06 не могут превышать значения в графе 05",IF(F126&lt;H126,"Внимание! Значения в графе 07 не могут превышать значения в графе 05",IF(W126&lt;X126,"Внимание! Значения в графе 23 не могут превышать значения в графе 22",IF(W126&lt;Y126,"Внимание! Значения в графе 24 не могут превышать значения в графе 22","Проверка пройдена"))))</f>
        <v>Проверка пройдена</v>
      </c>
    </row>
    <row r="127" spans="1:33" ht="63">
      <c r="B127" s="4" t="s">
        <v>77</v>
      </c>
      <c r="C127" s="52" t="s">
        <v>371</v>
      </c>
      <c r="D127" s="8" t="s">
        <v>794</v>
      </c>
      <c r="E127" s="7">
        <f t="shared" si="47"/>
        <v>0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30" t="str">
        <f>IF(E127&lt;=E126,"Проверка пройдена","Внимание! Значение по строке 02 дожно быть меньше или равно значению по строке 01")</f>
        <v>Проверка пройдена</v>
      </c>
      <c r="AF127" s="30" t="str">
        <f t="shared" si="48"/>
        <v>Проверка пройдена</v>
      </c>
      <c r="AG127" s="30" t="str">
        <f t="shared" ref="AG127:AG139" si="49">IF(F127&lt;G127,"Внимание! Значения в графе 06 не могут превышать значения в графе 05",IF(F127&lt;H127,"Внимание! Значения в графе 07 не могут превышать значения в графе 05",IF(W127&lt;X127,"Внимание! Значения в графе 23 не могут превышать значения в графе 22",IF(W127&lt;Y127,"Внимание! Значения в графе 24 не могут превышать значения в графе 22","Проверка пройдена"))))</f>
        <v>Проверка пройдена</v>
      </c>
    </row>
    <row r="128" spans="1:33" ht="63">
      <c r="B128" s="4" t="s">
        <v>77</v>
      </c>
      <c r="C128" s="52" t="s">
        <v>371</v>
      </c>
      <c r="D128" s="8" t="s">
        <v>795</v>
      </c>
      <c r="E128" s="7">
        <f t="shared" si="47"/>
        <v>0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30" t="str">
        <f>IF(E128&lt;=E127,"Проверка пройдена","Внимание! Значение по строке 03 должно быть меньше или равно значения в строке 02")</f>
        <v>Проверка пройдена</v>
      </c>
      <c r="AF128" s="30" t="str">
        <f t="shared" si="48"/>
        <v>Проверка пройдена</v>
      </c>
      <c r="AG128" s="30" t="str">
        <f t="shared" si="49"/>
        <v>Проверка пройдена</v>
      </c>
    </row>
    <row r="129" spans="1:33" ht="63">
      <c r="B129" s="4" t="s">
        <v>77</v>
      </c>
      <c r="C129" s="52" t="s">
        <v>371</v>
      </c>
      <c r="D129" s="8" t="s">
        <v>796</v>
      </c>
      <c r="E129" s="7">
        <f t="shared" si="47"/>
        <v>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30" t="str">
        <f>IF(E129&lt;=E126,"Проверка пройдена","Внимание! Значение по строке 04 дожно быть  меньше или равно значению по строке 01")</f>
        <v>Проверка пройдена</v>
      </c>
      <c r="AF129" s="30" t="str">
        <f t="shared" si="48"/>
        <v>Проверка пройдена</v>
      </c>
      <c r="AG129" s="30" t="str">
        <f t="shared" si="49"/>
        <v>Проверка пройдена</v>
      </c>
    </row>
    <row r="130" spans="1:33" ht="63">
      <c r="B130" s="4" t="s">
        <v>77</v>
      </c>
      <c r="C130" s="52" t="s">
        <v>371</v>
      </c>
      <c r="D130" s="8" t="s">
        <v>797</v>
      </c>
      <c r="E130" s="7">
        <f t="shared" si="47"/>
        <v>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30" t="str">
        <f>IF(E130&lt;=E126,"Проверка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130" s="30" t="str">
        <f t="shared" si="48"/>
        <v>Проверка пройдена</v>
      </c>
      <c r="AG130" s="30" t="str">
        <f t="shared" si="49"/>
        <v>Проверка пройдена</v>
      </c>
    </row>
    <row r="131" spans="1:33" ht="63">
      <c r="B131" s="4" t="s">
        <v>77</v>
      </c>
      <c r="C131" s="52" t="s">
        <v>371</v>
      </c>
      <c r="D131" s="9" t="s">
        <v>798</v>
      </c>
      <c r="E131" s="7">
        <f t="shared" si="47"/>
        <v>0</v>
      </c>
      <c r="F131" s="7">
        <f>F127+F129</f>
        <v>0</v>
      </c>
      <c r="G131" s="7">
        <f>G127+G129</f>
        <v>0</v>
      </c>
      <c r="H131" s="7">
        <f t="shared" ref="H131:L131" si="50">H127+H129</f>
        <v>0</v>
      </c>
      <c r="I131" s="7">
        <f t="shared" si="50"/>
        <v>0</v>
      </c>
      <c r="J131" s="7">
        <f t="shared" si="50"/>
        <v>0</v>
      </c>
      <c r="K131" s="7">
        <f t="shared" si="50"/>
        <v>0</v>
      </c>
      <c r="L131" s="7">
        <f t="shared" si="50"/>
        <v>0</v>
      </c>
      <c r="M131" s="7"/>
      <c r="N131" s="7">
        <f t="shared" ref="N131:AD131" si="51">N127+N129</f>
        <v>0</v>
      </c>
      <c r="O131" s="7">
        <f t="shared" si="51"/>
        <v>0</v>
      </c>
      <c r="P131" s="7">
        <f t="shared" si="51"/>
        <v>0</v>
      </c>
      <c r="Q131" s="7">
        <f t="shared" si="51"/>
        <v>0</v>
      </c>
      <c r="R131" s="7">
        <f t="shared" si="51"/>
        <v>0</v>
      </c>
      <c r="S131" s="7">
        <f t="shared" si="51"/>
        <v>0</v>
      </c>
      <c r="T131" s="7">
        <f t="shared" si="51"/>
        <v>0</v>
      </c>
      <c r="U131" s="7">
        <f t="shared" si="51"/>
        <v>0</v>
      </c>
      <c r="V131" s="7">
        <f t="shared" si="51"/>
        <v>0</v>
      </c>
      <c r="W131" s="7">
        <f t="shared" si="51"/>
        <v>0</v>
      </c>
      <c r="X131" s="7">
        <f t="shared" si="51"/>
        <v>0</v>
      </c>
      <c r="Y131" s="7">
        <f t="shared" si="51"/>
        <v>0</v>
      </c>
      <c r="Z131" s="7">
        <f t="shared" si="51"/>
        <v>0</v>
      </c>
      <c r="AA131" s="7">
        <f t="shared" si="51"/>
        <v>0</v>
      </c>
      <c r="AB131" s="7">
        <f t="shared" si="51"/>
        <v>0</v>
      </c>
      <c r="AC131" s="7">
        <f t="shared" si="51"/>
        <v>0</v>
      </c>
      <c r="AD131" s="7">
        <f t="shared" si="51"/>
        <v>0</v>
      </c>
      <c r="AE131" s="31"/>
      <c r="AF131" s="30" t="str">
        <f t="shared" si="48"/>
        <v>Проверка пройдена</v>
      </c>
      <c r="AG131" s="30" t="str">
        <f t="shared" si="49"/>
        <v>Проверка пройдена</v>
      </c>
    </row>
    <row r="132" spans="1:33" ht="78.75">
      <c r="B132" s="4" t="s">
        <v>77</v>
      </c>
      <c r="C132" s="52" t="s">
        <v>371</v>
      </c>
      <c r="D132" s="9" t="s">
        <v>803</v>
      </c>
      <c r="E132" s="7">
        <f t="shared" si="47"/>
        <v>0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30"/>
      <c r="AF132" s="30" t="str">
        <f t="shared" si="48"/>
        <v>Проверка пройдена</v>
      </c>
      <c r="AG132" s="30" t="str">
        <f t="shared" si="49"/>
        <v>Проверка пройдена</v>
      </c>
    </row>
    <row r="133" spans="1:33" ht="63">
      <c r="B133" s="4" t="s">
        <v>77</v>
      </c>
      <c r="C133" s="52" t="s">
        <v>371</v>
      </c>
      <c r="D133" s="9" t="s">
        <v>804</v>
      </c>
      <c r="E133" s="7">
        <f t="shared" si="47"/>
        <v>0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30"/>
      <c r="AF133" s="30" t="str">
        <f t="shared" si="48"/>
        <v>Проверка пройдена</v>
      </c>
      <c r="AG133" s="30" t="str">
        <f t="shared" si="49"/>
        <v>Проверка пройдена</v>
      </c>
    </row>
    <row r="134" spans="1:33" ht="63">
      <c r="B134" s="4" t="s">
        <v>77</v>
      </c>
      <c r="C134" s="52" t="s">
        <v>371</v>
      </c>
      <c r="D134" s="9" t="s">
        <v>805</v>
      </c>
      <c r="E134" s="7">
        <f t="shared" si="47"/>
        <v>0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30"/>
      <c r="AF134" s="30" t="str">
        <f t="shared" si="48"/>
        <v>Проверка пройдена</v>
      </c>
      <c r="AG134" s="30" t="str">
        <f t="shared" si="49"/>
        <v>Проверка пройдена</v>
      </c>
    </row>
    <row r="135" spans="1:33" ht="63">
      <c r="B135" s="4" t="s">
        <v>77</v>
      </c>
      <c r="C135" s="52" t="s">
        <v>371</v>
      </c>
      <c r="D135" s="9" t="s">
        <v>806</v>
      </c>
      <c r="E135" s="7">
        <f t="shared" si="47"/>
        <v>0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30"/>
      <c r="AF135" s="30" t="str">
        <f t="shared" si="48"/>
        <v>Проверка пройдена</v>
      </c>
      <c r="AG135" s="30" t="str">
        <f t="shared" si="49"/>
        <v>Проверка пройдена</v>
      </c>
    </row>
    <row r="136" spans="1:33" ht="63">
      <c r="B136" s="4" t="s">
        <v>77</v>
      </c>
      <c r="C136" s="52" t="s">
        <v>371</v>
      </c>
      <c r="D136" s="9" t="s">
        <v>807</v>
      </c>
      <c r="E136" s="7">
        <f t="shared" si="47"/>
        <v>0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30"/>
      <c r="AF136" s="30" t="str">
        <f t="shared" si="48"/>
        <v>Проверка пройдена</v>
      </c>
      <c r="AG136" s="30" t="str">
        <f t="shared" si="49"/>
        <v>Проверка пройдена</v>
      </c>
    </row>
    <row r="137" spans="1:33" ht="63">
      <c r="B137" s="4" t="s">
        <v>77</v>
      </c>
      <c r="C137" s="52" t="s">
        <v>371</v>
      </c>
      <c r="D137" s="9" t="s">
        <v>808</v>
      </c>
      <c r="E137" s="7">
        <f t="shared" si="47"/>
        <v>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30"/>
      <c r="AF137" s="30" t="str">
        <f t="shared" si="48"/>
        <v>Проверка пройдена</v>
      </c>
      <c r="AG137" s="30" t="str">
        <f t="shared" si="49"/>
        <v>Проверка пройдена</v>
      </c>
    </row>
    <row r="138" spans="1:33" ht="63">
      <c r="B138" s="4" t="s">
        <v>77</v>
      </c>
      <c r="C138" s="52" t="s">
        <v>371</v>
      </c>
      <c r="D138" s="9" t="s">
        <v>809</v>
      </c>
      <c r="E138" s="7">
        <f t="shared" si="47"/>
        <v>0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30"/>
      <c r="AF138" s="30" t="str">
        <f t="shared" si="48"/>
        <v>Проверка пройдена</v>
      </c>
      <c r="AG138" s="30" t="str">
        <f t="shared" si="49"/>
        <v>Проверка пройдена</v>
      </c>
    </row>
    <row r="139" spans="1:33" ht="63">
      <c r="B139" s="4" t="s">
        <v>77</v>
      </c>
      <c r="C139" s="52" t="s">
        <v>371</v>
      </c>
      <c r="D139" s="10" t="s">
        <v>799</v>
      </c>
      <c r="E139" s="7">
        <f t="shared" si="47"/>
        <v>0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30" t="str">
        <f>IF(E139&lt;=E131,IF(E139&lt;=E130,"Проверка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139" s="30" t="str">
        <f t="shared" si="48"/>
        <v>Проверка пройдена</v>
      </c>
      <c r="AG139" s="30" t="str">
        <f t="shared" si="49"/>
        <v>Проверка пройдена</v>
      </c>
    </row>
    <row r="140" spans="1:33" ht="63">
      <c r="B140" s="4" t="s">
        <v>77</v>
      </c>
      <c r="C140" s="52" t="s">
        <v>371</v>
      </c>
      <c r="D140" s="11" t="s">
        <v>802</v>
      </c>
      <c r="E140" s="12" t="str">
        <f>IF(AND(E127&lt;=E126,E128&lt;=E127,E129&lt;=E126,E130&lt;=E126,E131=(E127+E129),E131=(E132+E133+E134+E135+E136+E137+E138),E139&lt;=E131,(E127+E129)&lt;=E126,E132&lt;=E131,E133&lt;=E131,E134&lt;=E131,E135&lt;=E131,E136&lt;=E131,E137&lt;=E131,E138&lt;=E131,E139&lt;=E130,E139&lt;=E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0" s="12" t="str">
        <f t="shared" ref="F140:AD140" si="52">IF(AND(F127&lt;=F126,F128&lt;=F127,F129&lt;=F126,F130&lt;=F126,F131=(F127+F129),F131=(F132+F133+F134+F135+F136+F137+F138),F139&lt;=F131,(F127+F129)&lt;=F126,F132&lt;=F131,F133&lt;=F131,F134&lt;=F131,F135&lt;=F131,F136&lt;=F131,F137&lt;=F131,F138&lt;=F131,F139&lt;=F130,F139&lt;=F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0" s="12" t="str">
        <f t="shared" si="52"/>
        <v>Проверка пройдена</v>
      </c>
      <c r="H140" s="12" t="str">
        <f t="shared" si="52"/>
        <v>Проверка пройдена</v>
      </c>
      <c r="I140" s="12" t="str">
        <f t="shared" si="52"/>
        <v>Проверка пройдена</v>
      </c>
      <c r="J140" s="12" t="str">
        <f t="shared" si="52"/>
        <v>Проверка пройдена</v>
      </c>
      <c r="K140" s="12" t="str">
        <f t="shared" si="52"/>
        <v>Проверка пройдена</v>
      </c>
      <c r="L140" s="12" t="str">
        <f t="shared" si="52"/>
        <v>Проверка пройдена</v>
      </c>
      <c r="M140" s="12" t="str">
        <f t="shared" si="52"/>
        <v>Проверка пройдена</v>
      </c>
      <c r="N140" s="12" t="str">
        <f t="shared" si="52"/>
        <v>Проверка пройдена</v>
      </c>
      <c r="O140" s="12" t="str">
        <f t="shared" si="52"/>
        <v>Проверка пройдена</v>
      </c>
      <c r="P140" s="12" t="str">
        <f t="shared" si="52"/>
        <v>Проверка пройдена</v>
      </c>
      <c r="Q140" s="12" t="str">
        <f t="shared" si="52"/>
        <v>Проверка пройдена</v>
      </c>
      <c r="R140" s="12" t="str">
        <f t="shared" si="52"/>
        <v>Проверка пройдена</v>
      </c>
      <c r="S140" s="12" t="str">
        <f t="shared" si="52"/>
        <v>Проверка пройдена</v>
      </c>
      <c r="T140" s="12" t="str">
        <f t="shared" si="52"/>
        <v>Проверка пройдена</v>
      </c>
      <c r="U140" s="12" t="str">
        <f t="shared" si="52"/>
        <v>Проверка пройдена</v>
      </c>
      <c r="V140" s="12" t="str">
        <f t="shared" si="52"/>
        <v>Проверка пройдена</v>
      </c>
      <c r="W140" s="12" t="str">
        <f t="shared" si="52"/>
        <v>Проверка пройдена</v>
      </c>
      <c r="X140" s="12" t="str">
        <f t="shared" si="52"/>
        <v>Проверка пройдена</v>
      </c>
      <c r="Y140" s="12" t="str">
        <f t="shared" si="52"/>
        <v>Проверка пройдена</v>
      </c>
      <c r="Z140" s="12" t="str">
        <f t="shared" si="52"/>
        <v>Проверка пройдена</v>
      </c>
      <c r="AA140" s="12" t="str">
        <f t="shared" si="52"/>
        <v>Проверка пройдена</v>
      </c>
      <c r="AB140" s="12" t="str">
        <f t="shared" si="52"/>
        <v>Проверка пройдена</v>
      </c>
      <c r="AC140" s="12" t="str">
        <f t="shared" si="52"/>
        <v>Проверка пройдена</v>
      </c>
      <c r="AD140" s="12" t="str">
        <f t="shared" si="52"/>
        <v>Проверка пройдена</v>
      </c>
      <c r="AE140" s="5"/>
      <c r="AF140" s="13"/>
      <c r="AG140" s="13"/>
    </row>
    <row r="141" spans="1:33" ht="63">
      <c r="A141" s="60">
        <v>56</v>
      </c>
      <c r="B141" s="4" t="s">
        <v>77</v>
      </c>
      <c r="C141" s="52" t="s">
        <v>855</v>
      </c>
      <c r="D141" s="6" t="s">
        <v>793</v>
      </c>
      <c r="E141" s="7">
        <f t="shared" ref="E141:E154" si="53">SUM(F141,I141,J141,M141,K141,L141,N141,O141,P141,Q141,R141,S141,T141,U141,V141,W141,Z141,AA141,AB141,AC141,AD141)</f>
        <v>56</v>
      </c>
      <c r="F141" s="7">
        <v>30</v>
      </c>
      <c r="G141" s="7"/>
      <c r="H141" s="7">
        <v>19</v>
      </c>
      <c r="I141" s="7"/>
      <c r="J141" s="7"/>
      <c r="K141" s="7">
        <v>9</v>
      </c>
      <c r="L141" s="7"/>
      <c r="M141" s="7">
        <v>13</v>
      </c>
      <c r="N141" s="7"/>
      <c r="O141" s="7"/>
      <c r="P141" s="7"/>
      <c r="Q141" s="7"/>
      <c r="R141" s="7"/>
      <c r="S141" s="7"/>
      <c r="T141" s="7"/>
      <c r="U141" s="7"/>
      <c r="V141" s="7">
        <v>2</v>
      </c>
      <c r="W141" s="7">
        <v>2</v>
      </c>
      <c r="X141" s="7"/>
      <c r="Y141" s="7"/>
      <c r="Z141" s="7"/>
      <c r="AA141" s="7"/>
      <c r="AB141" s="7"/>
      <c r="AC141" s="7"/>
      <c r="AD141" s="7"/>
      <c r="AE141" s="30"/>
      <c r="AF141" s="30" t="str">
        <f t="shared" ref="AF141:AF154" si="54">IF(E141=SUM(F141,I141,J141,K141,L141,M141,N141,O141,P141,Q141,R141,S141,T141,U141,V141,W141,Z141,AA141,AB141,AC141,AD141),"Проверка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141" s="30" t="str">
        <f>IF(F141&lt;G141,"Внимание! Значения в графе 06 не могут превышать значения в графе 05",IF(F141&lt;H141,"Внимание! Значения в графе 07 не могут превышать значения в графе 05",IF(W141&lt;X141,"Внимание! Значения в графе 23 не могут превышать значения в графе 22",IF(W141&lt;Y141,"Внимание! Значения в графе 24 не могут превышать значения в графе 22","Проверка пройдена"))))</f>
        <v>Проверка пройдена</v>
      </c>
    </row>
    <row r="142" spans="1:33" ht="63">
      <c r="B142" s="4" t="s">
        <v>77</v>
      </c>
      <c r="C142" s="52" t="s">
        <v>855</v>
      </c>
      <c r="D142" s="8" t="s">
        <v>794</v>
      </c>
      <c r="E142" s="7">
        <f t="shared" si="53"/>
        <v>0</v>
      </c>
      <c r="F142" s="59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30" t="str">
        <f>IF(E142&lt;=E141,"Проверка пройдена","Внимание! Значение по строке 02 дожно быть меньше или равно значению по строке 01")</f>
        <v>Проверка пройдена</v>
      </c>
      <c r="AF142" s="30" t="str">
        <f t="shared" si="54"/>
        <v>Проверка пройдена</v>
      </c>
      <c r="AG142" s="30" t="str">
        <f t="shared" ref="AG142:AG154" si="55">IF(F142&lt;G142,"Внимание! Значения в графе 06 не могут превышать значения в графе 05",IF(F142&lt;H142,"Внимание! Значения в графе 07 не могут превышать значения в графе 05",IF(W142&lt;X142,"Внимание! Значения в графе 23 не могут превышать значения в графе 22",IF(W142&lt;Y142,"Внимание! Значения в графе 24 не могут превышать значения в графе 22","Проверка пройдена"))))</f>
        <v>Проверка пройдена</v>
      </c>
    </row>
    <row r="143" spans="1:33" ht="63">
      <c r="B143" s="4" t="s">
        <v>77</v>
      </c>
      <c r="C143" s="52" t="s">
        <v>855</v>
      </c>
      <c r="D143" s="8" t="s">
        <v>795</v>
      </c>
      <c r="E143" s="7">
        <f t="shared" si="53"/>
        <v>0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30" t="str">
        <f>IF(E143&lt;=E142,"Проверка пройдена","Внимание! Значение по строке 03 должно быть меньше или равно значения в строке 02")</f>
        <v>Проверка пройдена</v>
      </c>
      <c r="AF143" s="30" t="str">
        <f t="shared" si="54"/>
        <v>Проверка пройдена</v>
      </c>
      <c r="AG143" s="30" t="str">
        <f t="shared" si="55"/>
        <v>Проверка пройдена</v>
      </c>
    </row>
    <row r="144" spans="1:33" ht="63">
      <c r="B144" s="4" t="s">
        <v>77</v>
      </c>
      <c r="C144" s="52" t="s">
        <v>855</v>
      </c>
      <c r="D144" s="8" t="s">
        <v>796</v>
      </c>
      <c r="E144" s="7">
        <f t="shared" si="53"/>
        <v>1</v>
      </c>
      <c r="F144" s="7">
        <v>1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30" t="str">
        <f>IF(E144&lt;=E141,"Проверка пройдена","Внимание! Значение по строке 04 дожно быть  меньше или равно значению по строке 01")</f>
        <v>Проверка пройдена</v>
      </c>
      <c r="AF144" s="30" t="str">
        <f t="shared" si="54"/>
        <v>Проверка пройдена</v>
      </c>
      <c r="AG144" s="30" t="str">
        <f t="shared" si="55"/>
        <v>Проверка пройдена</v>
      </c>
    </row>
    <row r="145" spans="1:33" ht="63">
      <c r="B145" s="4" t="s">
        <v>77</v>
      </c>
      <c r="C145" s="52" t="s">
        <v>855</v>
      </c>
      <c r="D145" s="8" t="s">
        <v>797</v>
      </c>
      <c r="E145" s="7">
        <f t="shared" si="53"/>
        <v>0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30" t="str">
        <f>IF(E145&lt;=E141,"Проверка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145" s="30" t="str">
        <f t="shared" si="54"/>
        <v>Проверка пройдена</v>
      </c>
      <c r="AG145" s="30" t="str">
        <f t="shared" si="55"/>
        <v>Проверка пройдена</v>
      </c>
    </row>
    <row r="146" spans="1:33" ht="63">
      <c r="B146" s="4" t="s">
        <v>77</v>
      </c>
      <c r="C146" s="52" t="s">
        <v>855</v>
      </c>
      <c r="D146" s="9" t="s">
        <v>798</v>
      </c>
      <c r="E146" s="7">
        <f t="shared" si="53"/>
        <v>1</v>
      </c>
      <c r="F146" s="7">
        <f>F142+F144</f>
        <v>1</v>
      </c>
      <c r="G146" s="7">
        <f>G142+G144</f>
        <v>0</v>
      </c>
      <c r="H146" s="7">
        <f t="shared" ref="H146:L146" si="56">H142+H144</f>
        <v>0</v>
      </c>
      <c r="I146" s="7">
        <f t="shared" si="56"/>
        <v>0</v>
      </c>
      <c r="J146" s="7">
        <f t="shared" si="56"/>
        <v>0</v>
      </c>
      <c r="K146" s="7">
        <f t="shared" si="56"/>
        <v>0</v>
      </c>
      <c r="L146" s="7">
        <f t="shared" si="56"/>
        <v>0</v>
      </c>
      <c r="M146" s="7"/>
      <c r="N146" s="7">
        <f t="shared" ref="N146:AD146" si="57">N142+N144</f>
        <v>0</v>
      </c>
      <c r="O146" s="7">
        <f t="shared" si="57"/>
        <v>0</v>
      </c>
      <c r="P146" s="7">
        <f t="shared" si="57"/>
        <v>0</v>
      </c>
      <c r="Q146" s="7">
        <f t="shared" si="57"/>
        <v>0</v>
      </c>
      <c r="R146" s="7">
        <f t="shared" si="57"/>
        <v>0</v>
      </c>
      <c r="S146" s="7">
        <f t="shared" si="57"/>
        <v>0</v>
      </c>
      <c r="T146" s="7">
        <f t="shared" si="57"/>
        <v>0</v>
      </c>
      <c r="U146" s="7">
        <f t="shared" si="57"/>
        <v>0</v>
      </c>
      <c r="V146" s="7">
        <f t="shared" si="57"/>
        <v>0</v>
      </c>
      <c r="W146" s="7">
        <f t="shared" si="57"/>
        <v>0</v>
      </c>
      <c r="X146" s="7">
        <f t="shared" si="57"/>
        <v>0</v>
      </c>
      <c r="Y146" s="7">
        <f t="shared" si="57"/>
        <v>0</v>
      </c>
      <c r="Z146" s="7">
        <f t="shared" si="57"/>
        <v>0</v>
      </c>
      <c r="AA146" s="7">
        <f t="shared" si="57"/>
        <v>0</v>
      </c>
      <c r="AB146" s="7">
        <f t="shared" si="57"/>
        <v>0</v>
      </c>
      <c r="AC146" s="7">
        <f t="shared" si="57"/>
        <v>0</v>
      </c>
      <c r="AD146" s="7">
        <f t="shared" si="57"/>
        <v>0</v>
      </c>
      <c r="AE146" s="31"/>
      <c r="AF146" s="30" t="str">
        <f t="shared" si="54"/>
        <v>Проверка пройдена</v>
      </c>
      <c r="AG146" s="30" t="str">
        <f t="shared" si="55"/>
        <v>Проверка пройдена</v>
      </c>
    </row>
    <row r="147" spans="1:33" ht="78.75">
      <c r="B147" s="4" t="s">
        <v>77</v>
      </c>
      <c r="C147" s="52" t="s">
        <v>855</v>
      </c>
      <c r="D147" s="9" t="s">
        <v>803</v>
      </c>
      <c r="E147" s="7">
        <f t="shared" si="53"/>
        <v>0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30"/>
      <c r="AF147" s="30" t="str">
        <f t="shared" si="54"/>
        <v>Проверка пройдена</v>
      </c>
      <c r="AG147" s="30" t="str">
        <f t="shared" si="55"/>
        <v>Проверка пройдена</v>
      </c>
    </row>
    <row r="148" spans="1:33" ht="63">
      <c r="B148" s="4" t="s">
        <v>77</v>
      </c>
      <c r="C148" s="52" t="s">
        <v>855</v>
      </c>
      <c r="D148" s="9" t="s">
        <v>804</v>
      </c>
      <c r="E148" s="7">
        <f t="shared" si="53"/>
        <v>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30"/>
      <c r="AF148" s="30" t="str">
        <f t="shared" si="54"/>
        <v>Проверка пройдена</v>
      </c>
      <c r="AG148" s="30" t="str">
        <f t="shared" si="55"/>
        <v>Проверка пройдена</v>
      </c>
    </row>
    <row r="149" spans="1:33" ht="63">
      <c r="B149" s="4" t="s">
        <v>77</v>
      </c>
      <c r="C149" s="52" t="s">
        <v>855</v>
      </c>
      <c r="D149" s="9" t="s">
        <v>805</v>
      </c>
      <c r="E149" s="7">
        <f t="shared" si="53"/>
        <v>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30"/>
      <c r="AF149" s="30" t="str">
        <f t="shared" si="54"/>
        <v>Проверка пройдена</v>
      </c>
      <c r="AG149" s="30" t="str">
        <f t="shared" si="55"/>
        <v>Проверка пройдена</v>
      </c>
    </row>
    <row r="150" spans="1:33" ht="63">
      <c r="B150" s="4" t="s">
        <v>77</v>
      </c>
      <c r="C150" s="52" t="s">
        <v>855</v>
      </c>
      <c r="D150" s="9" t="s">
        <v>806</v>
      </c>
      <c r="E150" s="7">
        <f t="shared" si="53"/>
        <v>0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30"/>
      <c r="AF150" s="30" t="str">
        <f t="shared" si="54"/>
        <v>Проверка пройдена</v>
      </c>
      <c r="AG150" s="30" t="str">
        <f t="shared" si="55"/>
        <v>Проверка пройдена</v>
      </c>
    </row>
    <row r="151" spans="1:33" ht="63">
      <c r="B151" s="4" t="s">
        <v>77</v>
      </c>
      <c r="C151" s="52" t="s">
        <v>855</v>
      </c>
      <c r="D151" s="9" t="s">
        <v>807</v>
      </c>
      <c r="E151" s="7">
        <f t="shared" si="53"/>
        <v>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30"/>
      <c r="AF151" s="30" t="str">
        <f t="shared" si="54"/>
        <v>Проверка пройдена</v>
      </c>
      <c r="AG151" s="30" t="str">
        <f t="shared" si="55"/>
        <v>Проверка пройдена</v>
      </c>
    </row>
    <row r="152" spans="1:33" ht="63">
      <c r="B152" s="4" t="s">
        <v>77</v>
      </c>
      <c r="C152" s="52" t="s">
        <v>855</v>
      </c>
      <c r="D152" s="9" t="s">
        <v>808</v>
      </c>
      <c r="E152" s="7">
        <f t="shared" si="53"/>
        <v>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30"/>
      <c r="AF152" s="30" t="str">
        <f t="shared" si="54"/>
        <v>Проверка пройдена</v>
      </c>
      <c r="AG152" s="30" t="str">
        <f t="shared" si="55"/>
        <v>Проверка пройдена</v>
      </c>
    </row>
    <row r="153" spans="1:33" ht="63">
      <c r="B153" s="4" t="s">
        <v>77</v>
      </c>
      <c r="C153" s="52" t="s">
        <v>855</v>
      </c>
      <c r="D153" s="9" t="s">
        <v>809</v>
      </c>
      <c r="E153" s="7">
        <f t="shared" si="53"/>
        <v>1</v>
      </c>
      <c r="F153" s="7">
        <v>1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30"/>
      <c r="AF153" s="30" t="str">
        <f t="shared" si="54"/>
        <v>Проверка пройдена</v>
      </c>
      <c r="AG153" s="30" t="str">
        <f t="shared" si="55"/>
        <v>Проверка пройдена</v>
      </c>
    </row>
    <row r="154" spans="1:33" ht="63">
      <c r="B154" s="4" t="s">
        <v>77</v>
      </c>
      <c r="C154" s="52" t="s">
        <v>855</v>
      </c>
      <c r="D154" s="10" t="s">
        <v>799</v>
      </c>
      <c r="E154" s="7">
        <f t="shared" si="53"/>
        <v>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30" t="str">
        <f>IF(E154&lt;=E146,IF(E154&lt;=E145,"Проверка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154" s="30" t="str">
        <f t="shared" si="54"/>
        <v>Проверка пройдена</v>
      </c>
      <c r="AG154" s="30" t="str">
        <f t="shared" si="55"/>
        <v>Проверка пройдена</v>
      </c>
    </row>
    <row r="155" spans="1:33" ht="63">
      <c r="B155" s="4" t="s">
        <v>77</v>
      </c>
      <c r="C155" s="52" t="s">
        <v>855</v>
      </c>
      <c r="D155" s="11" t="s">
        <v>802</v>
      </c>
      <c r="E155" s="12" t="str">
        <f>IF(AND(E142&lt;=E141,E143&lt;=E142,E144&lt;=E141,E145&lt;=E141,E146=(E142+E144),E146=(E147+E148+E149+E150+E151+E152+E153),E154&lt;=E146,(E142+E144)&lt;=E141,E147&lt;=E146,E148&lt;=E146,E149&lt;=E146,E150&lt;=E146,E151&lt;=E146,E152&lt;=E146,E153&lt;=E146,E154&lt;=E145,E154&lt;=E146)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55" s="12" t="str">
        <f t="shared" ref="F155:AD155" si="58">IF(AND(F142&lt;=F141,F143&lt;=F142,F144&lt;=F141,F145&lt;=F141,F146=(F142+F144),F146=(F147+F148+F149+F150+F151+F152+F153),F154&lt;=F146,(F142+F144)&lt;=F141,F147&lt;=F146,F148&lt;=F146,F149&lt;=F146,F150&lt;=F146,F151&lt;=F146,F152&lt;=F146,F153&lt;=F146,F154&lt;=F145,F154&lt;=F146)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55" s="12" t="str">
        <f t="shared" si="58"/>
        <v>Проверка пройдена</v>
      </c>
      <c r="H155" s="12" t="str">
        <f t="shared" si="58"/>
        <v>Проверка пройдена</v>
      </c>
      <c r="I155" s="12" t="str">
        <f t="shared" si="58"/>
        <v>Проверка пройдена</v>
      </c>
      <c r="J155" s="12" t="str">
        <f t="shared" si="58"/>
        <v>Проверка пройдена</v>
      </c>
      <c r="K155" s="12" t="str">
        <f t="shared" si="58"/>
        <v>Проверка пройдена</v>
      </c>
      <c r="L155" s="12" t="str">
        <f t="shared" si="58"/>
        <v>Проверка пройдена</v>
      </c>
      <c r="M155" s="12" t="str">
        <f t="shared" si="58"/>
        <v>Проверка пройдена</v>
      </c>
      <c r="N155" s="12" t="str">
        <f t="shared" si="58"/>
        <v>Проверка пройдена</v>
      </c>
      <c r="O155" s="12" t="str">
        <f t="shared" si="58"/>
        <v>Проверка пройдена</v>
      </c>
      <c r="P155" s="12" t="str">
        <f t="shared" si="58"/>
        <v>Проверка пройдена</v>
      </c>
      <c r="Q155" s="12" t="str">
        <f t="shared" si="58"/>
        <v>Проверка пройдена</v>
      </c>
      <c r="R155" s="12" t="str">
        <f t="shared" si="58"/>
        <v>Проверка пройдена</v>
      </c>
      <c r="S155" s="12" t="str">
        <f t="shared" si="58"/>
        <v>Проверка пройдена</v>
      </c>
      <c r="T155" s="12" t="str">
        <f t="shared" si="58"/>
        <v>Проверка пройдена</v>
      </c>
      <c r="U155" s="12" t="str">
        <f t="shared" si="58"/>
        <v>Проверка пройдена</v>
      </c>
      <c r="V155" s="12" t="str">
        <f t="shared" si="58"/>
        <v>Проверка пройдена</v>
      </c>
      <c r="W155" s="12" t="str">
        <f t="shared" si="58"/>
        <v>Проверка пройдена</v>
      </c>
      <c r="X155" s="12" t="str">
        <f t="shared" si="58"/>
        <v>Проверка пройдена</v>
      </c>
      <c r="Y155" s="12" t="str">
        <f t="shared" si="58"/>
        <v>Проверка пройдена</v>
      </c>
      <c r="Z155" s="12" t="str">
        <f t="shared" si="58"/>
        <v>Проверка пройдена</v>
      </c>
      <c r="AA155" s="12" t="str">
        <f t="shared" si="58"/>
        <v>Проверка пройдена</v>
      </c>
      <c r="AB155" s="12" t="str">
        <f t="shared" si="58"/>
        <v>Проверка пройдена</v>
      </c>
      <c r="AC155" s="12" t="str">
        <f t="shared" si="58"/>
        <v>Проверка пройдена</v>
      </c>
      <c r="AD155" s="12" t="str">
        <f t="shared" si="58"/>
        <v>Проверка пройдена</v>
      </c>
      <c r="AE155" s="5"/>
      <c r="AF155" s="13"/>
      <c r="AG155" s="13"/>
    </row>
    <row r="156" spans="1:33" ht="48">
      <c r="A156" s="60">
        <v>22</v>
      </c>
      <c r="B156" s="4" t="s">
        <v>77</v>
      </c>
      <c r="C156" s="53" t="s">
        <v>152</v>
      </c>
      <c r="D156" s="6" t="s">
        <v>793</v>
      </c>
      <c r="E156" s="7">
        <f t="shared" ref="E156:E169" si="59">SUM(F156,I156,J156,M156,K156,L156,N156,O156,P156,Q156,R156,S156,T156,U156,V156,W156,Z156,AA156,AB156,AC156,AD156)</f>
        <v>22</v>
      </c>
      <c r="F156" s="7">
        <v>7</v>
      </c>
      <c r="G156" s="7"/>
      <c r="H156" s="7">
        <v>3</v>
      </c>
      <c r="I156" s="7"/>
      <c r="J156" s="7"/>
      <c r="K156" s="7">
        <v>3</v>
      </c>
      <c r="L156" s="7"/>
      <c r="M156" s="7">
        <v>12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30"/>
      <c r="AF156" s="30" t="str">
        <f t="shared" ref="AF156:AF169" si="60">IF(E156=SUM(F156,I156,J156,K156,L156,M156,N156,O156,P156,Q156,R156,S156,T156,U156,V156,W156,Z156,AA156,AB156,AC156,AD156),"Проверка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156" s="30" t="str">
        <f>IF(F156&lt;G156,"Внимание! Значения в графе 06 не могут превышать значения в графе 05",IF(F156&lt;H156,"Внимание! Значения в графе 07 не могут превышать значения в графе 05",IF(W156&lt;X156,"Внимание! Значения в графе 23 не могут превышать значения в графе 22",IF(W156&lt;Y156,"Внимание! Значения в графе 24 не могут превышать значения в графе 22","Проверка пройдена"))))</f>
        <v>Проверка пройдена</v>
      </c>
    </row>
    <row r="157" spans="1:33" ht="48">
      <c r="B157" s="4" t="s">
        <v>77</v>
      </c>
      <c r="C157" s="53" t="s">
        <v>152</v>
      </c>
      <c r="D157" s="8" t="s">
        <v>794</v>
      </c>
      <c r="E157" s="7">
        <f t="shared" si="59"/>
        <v>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30" t="str">
        <f>IF(E157&lt;=E156,"Проверка пройдена","Внимание! Значение по строке 02 дожно быть меньше или равно значению по строке 01")</f>
        <v>Проверка пройдена</v>
      </c>
      <c r="AF157" s="30" t="str">
        <f t="shared" si="60"/>
        <v>Проверка пройдена</v>
      </c>
      <c r="AG157" s="30" t="str">
        <f t="shared" ref="AG157:AG169" si="61">IF(F157&lt;G157,"Внимание! Значения в графе 06 не могут превышать значения в графе 05",IF(F157&lt;H157,"Внимание! Значения в графе 07 не могут превышать значения в графе 05",IF(W157&lt;X157,"Внимание! Значения в графе 23 не могут превышать значения в графе 22",IF(W157&lt;Y157,"Внимание! Значения в графе 24 не могут превышать значения в графе 22","Проверка пройдена"))))</f>
        <v>Проверка пройдена</v>
      </c>
    </row>
    <row r="158" spans="1:33" ht="48">
      <c r="B158" s="4" t="s">
        <v>77</v>
      </c>
      <c r="C158" s="53" t="s">
        <v>152</v>
      </c>
      <c r="D158" s="8" t="s">
        <v>795</v>
      </c>
      <c r="E158" s="7">
        <f t="shared" si="59"/>
        <v>0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30" t="str">
        <f>IF(E158&lt;=E157,"Проверка пройдена","Внимание! Значение по строке 03 должно быть меньше или равно значения в строке 02")</f>
        <v>Проверка пройдена</v>
      </c>
      <c r="AF158" s="30" t="str">
        <f t="shared" si="60"/>
        <v>Проверка пройдена</v>
      </c>
      <c r="AG158" s="30" t="str">
        <f t="shared" si="61"/>
        <v>Проверка пройдена</v>
      </c>
    </row>
    <row r="159" spans="1:33" ht="48">
      <c r="B159" s="4" t="s">
        <v>77</v>
      </c>
      <c r="C159" s="53" t="s">
        <v>152</v>
      </c>
      <c r="D159" s="8" t="s">
        <v>796</v>
      </c>
      <c r="E159" s="7">
        <f t="shared" si="59"/>
        <v>0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30" t="str">
        <f>IF(E159&lt;=E156,"Проверка пройдена","Внимание! Значение по строке 04 дожно быть  меньше или равно значению по строке 01")</f>
        <v>Проверка пройдена</v>
      </c>
      <c r="AF159" s="30" t="str">
        <f t="shared" si="60"/>
        <v>Проверка пройдена</v>
      </c>
      <c r="AG159" s="30" t="str">
        <f t="shared" si="61"/>
        <v>Проверка пройдена</v>
      </c>
    </row>
    <row r="160" spans="1:33" ht="48">
      <c r="B160" s="4" t="s">
        <v>77</v>
      </c>
      <c r="C160" s="53" t="s">
        <v>152</v>
      </c>
      <c r="D160" s="8" t="s">
        <v>797</v>
      </c>
      <c r="E160" s="7">
        <f t="shared" si="59"/>
        <v>0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30" t="str">
        <f>IF(E160&lt;=E156,"Проверка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160" s="30" t="str">
        <f t="shared" si="60"/>
        <v>Проверка пройдена</v>
      </c>
      <c r="AG160" s="30" t="str">
        <f t="shared" si="61"/>
        <v>Проверка пройдена</v>
      </c>
    </row>
    <row r="161" spans="1:33" ht="63">
      <c r="B161" s="4" t="s">
        <v>77</v>
      </c>
      <c r="C161" s="53" t="s">
        <v>152</v>
      </c>
      <c r="D161" s="9" t="s">
        <v>798</v>
      </c>
      <c r="E161" s="7">
        <f t="shared" si="59"/>
        <v>0</v>
      </c>
      <c r="F161" s="7">
        <f>F157+F159</f>
        <v>0</v>
      </c>
      <c r="G161" s="7">
        <f>G157+G159</f>
        <v>0</v>
      </c>
      <c r="H161" s="7">
        <f t="shared" ref="H161:L161" si="62">H157+H159</f>
        <v>0</v>
      </c>
      <c r="I161" s="7">
        <f t="shared" si="62"/>
        <v>0</v>
      </c>
      <c r="J161" s="7">
        <f t="shared" si="62"/>
        <v>0</v>
      </c>
      <c r="K161" s="7">
        <f t="shared" si="62"/>
        <v>0</v>
      </c>
      <c r="L161" s="7">
        <f t="shared" si="62"/>
        <v>0</v>
      </c>
      <c r="M161" s="7"/>
      <c r="N161" s="7">
        <f t="shared" ref="N161:AD161" si="63">N157+N159</f>
        <v>0</v>
      </c>
      <c r="O161" s="7">
        <f t="shared" si="63"/>
        <v>0</v>
      </c>
      <c r="P161" s="7">
        <f t="shared" si="63"/>
        <v>0</v>
      </c>
      <c r="Q161" s="7">
        <f t="shared" si="63"/>
        <v>0</v>
      </c>
      <c r="R161" s="7">
        <f t="shared" si="63"/>
        <v>0</v>
      </c>
      <c r="S161" s="7">
        <f t="shared" si="63"/>
        <v>0</v>
      </c>
      <c r="T161" s="7">
        <f t="shared" si="63"/>
        <v>0</v>
      </c>
      <c r="U161" s="7">
        <f t="shared" si="63"/>
        <v>0</v>
      </c>
      <c r="V161" s="7">
        <f t="shared" si="63"/>
        <v>0</v>
      </c>
      <c r="W161" s="7">
        <f t="shared" si="63"/>
        <v>0</v>
      </c>
      <c r="X161" s="7">
        <f t="shared" si="63"/>
        <v>0</v>
      </c>
      <c r="Y161" s="7">
        <f t="shared" si="63"/>
        <v>0</v>
      </c>
      <c r="Z161" s="7">
        <f t="shared" si="63"/>
        <v>0</v>
      </c>
      <c r="AA161" s="7">
        <f t="shared" si="63"/>
        <v>0</v>
      </c>
      <c r="AB161" s="7">
        <f t="shared" si="63"/>
        <v>0</v>
      </c>
      <c r="AC161" s="7">
        <f t="shared" si="63"/>
        <v>0</v>
      </c>
      <c r="AD161" s="7">
        <f t="shared" si="63"/>
        <v>0</v>
      </c>
      <c r="AE161" s="31"/>
      <c r="AF161" s="30" t="str">
        <f t="shared" si="60"/>
        <v>Проверка пройдена</v>
      </c>
      <c r="AG161" s="30" t="str">
        <f t="shared" si="61"/>
        <v>Проверка пройдена</v>
      </c>
    </row>
    <row r="162" spans="1:33" ht="78.75">
      <c r="B162" s="4" t="s">
        <v>77</v>
      </c>
      <c r="C162" s="53" t="s">
        <v>152</v>
      </c>
      <c r="D162" s="9" t="s">
        <v>803</v>
      </c>
      <c r="E162" s="7">
        <f t="shared" si="59"/>
        <v>0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30"/>
      <c r="AF162" s="30" t="str">
        <f t="shared" si="60"/>
        <v>Проверка пройдена</v>
      </c>
      <c r="AG162" s="30" t="str">
        <f t="shared" si="61"/>
        <v>Проверка пройдена</v>
      </c>
    </row>
    <row r="163" spans="1:33" ht="48">
      <c r="B163" s="4" t="s">
        <v>77</v>
      </c>
      <c r="C163" s="53" t="s">
        <v>152</v>
      </c>
      <c r="D163" s="9" t="s">
        <v>804</v>
      </c>
      <c r="E163" s="7">
        <f t="shared" si="59"/>
        <v>0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30"/>
      <c r="AF163" s="30" t="str">
        <f t="shared" si="60"/>
        <v>Проверка пройдена</v>
      </c>
      <c r="AG163" s="30" t="str">
        <f t="shared" si="61"/>
        <v>Проверка пройдена</v>
      </c>
    </row>
    <row r="164" spans="1:33" ht="48">
      <c r="B164" s="4" t="s">
        <v>77</v>
      </c>
      <c r="C164" s="53" t="s">
        <v>152</v>
      </c>
      <c r="D164" s="9" t="s">
        <v>805</v>
      </c>
      <c r="E164" s="7">
        <f t="shared" si="59"/>
        <v>0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30"/>
      <c r="AF164" s="30" t="str">
        <f t="shared" si="60"/>
        <v>Проверка пройдена</v>
      </c>
      <c r="AG164" s="30" t="str">
        <f t="shared" si="61"/>
        <v>Проверка пройдена</v>
      </c>
    </row>
    <row r="165" spans="1:33" ht="48">
      <c r="B165" s="4" t="s">
        <v>77</v>
      </c>
      <c r="C165" s="53" t="s">
        <v>152</v>
      </c>
      <c r="D165" s="9" t="s">
        <v>806</v>
      </c>
      <c r="E165" s="7">
        <f t="shared" si="59"/>
        <v>0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30"/>
      <c r="AF165" s="30" t="str">
        <f t="shared" si="60"/>
        <v>Проверка пройдена</v>
      </c>
      <c r="AG165" s="30" t="str">
        <f t="shared" si="61"/>
        <v>Проверка пройдена</v>
      </c>
    </row>
    <row r="166" spans="1:33" ht="48">
      <c r="B166" s="4" t="s">
        <v>77</v>
      </c>
      <c r="C166" s="53" t="s">
        <v>152</v>
      </c>
      <c r="D166" s="9" t="s">
        <v>807</v>
      </c>
      <c r="E166" s="7">
        <f t="shared" si="59"/>
        <v>0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30"/>
      <c r="AF166" s="30" t="str">
        <f t="shared" si="60"/>
        <v>Проверка пройдена</v>
      </c>
      <c r="AG166" s="30" t="str">
        <f t="shared" si="61"/>
        <v>Проверка пройдена</v>
      </c>
    </row>
    <row r="167" spans="1:33" ht="48">
      <c r="B167" s="4" t="s">
        <v>77</v>
      </c>
      <c r="C167" s="53" t="s">
        <v>152</v>
      </c>
      <c r="D167" s="9" t="s">
        <v>808</v>
      </c>
      <c r="E167" s="7">
        <f t="shared" si="59"/>
        <v>0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30"/>
      <c r="AF167" s="30" t="str">
        <f t="shared" si="60"/>
        <v>Проверка пройдена</v>
      </c>
      <c r="AG167" s="30" t="str">
        <f t="shared" si="61"/>
        <v>Проверка пройдена</v>
      </c>
    </row>
    <row r="168" spans="1:33" ht="48">
      <c r="B168" s="4" t="s">
        <v>77</v>
      </c>
      <c r="C168" s="53" t="s">
        <v>152</v>
      </c>
      <c r="D168" s="9" t="s">
        <v>809</v>
      </c>
      <c r="E168" s="7">
        <f t="shared" si="59"/>
        <v>0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30"/>
      <c r="AF168" s="30" t="str">
        <f t="shared" si="60"/>
        <v>Проверка пройдена</v>
      </c>
      <c r="AG168" s="30" t="str">
        <f t="shared" si="61"/>
        <v>Проверка пройдена</v>
      </c>
    </row>
    <row r="169" spans="1:33" ht="63">
      <c r="B169" s="4" t="s">
        <v>77</v>
      </c>
      <c r="C169" s="53" t="s">
        <v>152</v>
      </c>
      <c r="D169" s="10" t="s">
        <v>799</v>
      </c>
      <c r="E169" s="7">
        <f t="shared" si="59"/>
        <v>0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30" t="str">
        <f>IF(E169&lt;=E161,IF(E169&lt;=E160,"Проверка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169" s="30" t="str">
        <f t="shared" si="60"/>
        <v>Проверка пройдена</v>
      </c>
      <c r="AG169" s="30" t="str">
        <f t="shared" si="61"/>
        <v>Проверка пройдена</v>
      </c>
    </row>
    <row r="170" spans="1:33" ht="48">
      <c r="B170" s="4" t="s">
        <v>77</v>
      </c>
      <c r="C170" s="53" t="s">
        <v>152</v>
      </c>
      <c r="D170" s="11" t="s">
        <v>802</v>
      </c>
      <c r="E170" s="12" t="str">
        <f>IF(AND(E157&lt;=E156,E158&lt;=E157,E159&lt;=E156,E160&lt;=E156,E161=(E157+E159),E161=(E162+E163+E164+E165+E166+E167+E168),E169&lt;=E161,(E157+E159)&lt;=E156,E162&lt;=E161,E163&lt;=E161,E164&lt;=E161,E165&lt;=E161,E166&lt;=E161,E167&lt;=E161,E168&lt;=E161,E169&lt;=E160,E169&lt;=E161)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70" s="12" t="str">
        <f t="shared" ref="F170:AD170" si="64">IF(AND(F157&lt;=F156,F158&lt;=F157,F159&lt;=F156,F160&lt;=F156,F161=(F157+F159),F161=(F162+F163+F164+F165+F166+F167+F168),F169&lt;=F161,(F157+F159)&lt;=F156,F162&lt;=F161,F163&lt;=F161,F164&lt;=F161,F165&lt;=F161,F166&lt;=F161,F167&lt;=F161,F168&lt;=F161,F169&lt;=F160,F169&lt;=F161)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70" s="12" t="str">
        <f t="shared" si="64"/>
        <v>Проверка пройдена</v>
      </c>
      <c r="H170" s="12" t="str">
        <f t="shared" si="64"/>
        <v>Проверка пройдена</v>
      </c>
      <c r="I170" s="12" t="str">
        <f t="shared" si="64"/>
        <v>Проверка пройдена</v>
      </c>
      <c r="J170" s="12" t="str">
        <f t="shared" si="64"/>
        <v>Проверка пройдена</v>
      </c>
      <c r="K170" s="12" t="str">
        <f t="shared" si="64"/>
        <v>Проверка пройдена</v>
      </c>
      <c r="L170" s="12" t="str">
        <f t="shared" si="64"/>
        <v>Проверка пройдена</v>
      </c>
      <c r="M170" s="12" t="str">
        <f t="shared" si="64"/>
        <v>Проверка пройдена</v>
      </c>
      <c r="N170" s="12" t="str">
        <f t="shared" si="64"/>
        <v>Проверка пройдена</v>
      </c>
      <c r="O170" s="12" t="str">
        <f t="shared" si="64"/>
        <v>Проверка пройдена</v>
      </c>
      <c r="P170" s="12" t="str">
        <f t="shared" si="64"/>
        <v>Проверка пройдена</v>
      </c>
      <c r="Q170" s="12" t="str">
        <f t="shared" si="64"/>
        <v>Проверка пройдена</v>
      </c>
      <c r="R170" s="12" t="str">
        <f t="shared" si="64"/>
        <v>Проверка пройдена</v>
      </c>
      <c r="S170" s="12" t="str">
        <f t="shared" si="64"/>
        <v>Проверка пройдена</v>
      </c>
      <c r="T170" s="12" t="str">
        <f t="shared" si="64"/>
        <v>Проверка пройдена</v>
      </c>
      <c r="U170" s="12" t="str">
        <f t="shared" si="64"/>
        <v>Проверка пройдена</v>
      </c>
      <c r="V170" s="12" t="str">
        <f t="shared" si="64"/>
        <v>Проверка пройдена</v>
      </c>
      <c r="W170" s="12" t="str">
        <f t="shared" si="64"/>
        <v>Проверка пройдена</v>
      </c>
      <c r="X170" s="12" t="str">
        <f t="shared" si="64"/>
        <v>Проверка пройдена</v>
      </c>
      <c r="Y170" s="12" t="str">
        <f t="shared" si="64"/>
        <v>Проверка пройдена</v>
      </c>
      <c r="Z170" s="12" t="str">
        <f t="shared" si="64"/>
        <v>Проверка пройдена</v>
      </c>
      <c r="AA170" s="12" t="str">
        <f t="shared" si="64"/>
        <v>Проверка пройдена</v>
      </c>
      <c r="AB170" s="12" t="str">
        <f t="shared" si="64"/>
        <v>Проверка пройдена</v>
      </c>
      <c r="AC170" s="12" t="str">
        <f t="shared" si="64"/>
        <v>Проверка пройдена</v>
      </c>
      <c r="AD170" s="12" t="str">
        <f t="shared" si="64"/>
        <v>Проверка пройдена</v>
      </c>
      <c r="AE170" s="5"/>
      <c r="AF170" s="13"/>
      <c r="AG170" s="13"/>
    </row>
    <row r="171" spans="1:33" ht="63.75">
      <c r="A171" s="60">
        <v>9</v>
      </c>
      <c r="B171" s="4" t="s">
        <v>77</v>
      </c>
      <c r="C171" s="53" t="s">
        <v>236</v>
      </c>
      <c r="D171" s="6" t="s">
        <v>793</v>
      </c>
      <c r="E171" s="7">
        <f t="shared" ref="E171:E184" si="65">SUM(F171,I171,J171,M171,K171,L171,N171,O171,P171,Q171,R171,S171,T171,U171,V171,W171,Z171,AA171,AB171,AC171,AD171)</f>
        <v>9</v>
      </c>
      <c r="F171" s="7">
        <v>4</v>
      </c>
      <c r="G171" s="7"/>
      <c r="H171" s="7">
        <v>2</v>
      </c>
      <c r="I171" s="7"/>
      <c r="J171" s="7"/>
      <c r="K171" s="7">
        <v>5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30"/>
      <c r="AF171" s="30" t="str">
        <f t="shared" ref="AF171:AF184" si="66">IF(E171=SUM(F171,I171,J171,K171,L171,M171,N171,O171,P171,Q171,R171,S171,T171,U171,V171,W171,Z171,AA171,AB171,AC171,AD171),"Проверка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G171" s="30" t="str">
        <f>IF(F171&lt;G171,"Внимание! Значения в графе 06 не могут превышать значения в графе 05",IF(F171&lt;H171,"Внимание! Значения в графе 07 не могут превышать значения в графе 05",IF(W171&lt;X171,"Внимание! Значения в графе 23 не могут превышать значения в графе 22",IF(W171&lt;Y171,"Внимание! Значения в графе 24 не могут превышать значения в графе 22","Проверка пройдена"))))</f>
        <v>Проверка пройдена</v>
      </c>
    </row>
    <row r="172" spans="1:33" ht="63.75">
      <c r="B172" s="4" t="s">
        <v>77</v>
      </c>
      <c r="C172" s="53" t="s">
        <v>236</v>
      </c>
      <c r="D172" s="8" t="s">
        <v>794</v>
      </c>
      <c r="E172" s="7">
        <f t="shared" si="65"/>
        <v>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30" t="str">
        <f>IF(E172&lt;=E171,"Проверка пройдена","Внимание! Значение по строке 02 дожно быть меньше или равно значению по строке 01")</f>
        <v>Проверка пройдена</v>
      </c>
      <c r="AF172" s="30" t="str">
        <f t="shared" si="66"/>
        <v>Проверка пройдена</v>
      </c>
      <c r="AG172" s="30" t="str">
        <f t="shared" ref="AG172:AG184" si="67">IF(F172&lt;G172,"Внимание! Значения в графе 06 не могут превышать значения в графе 05",IF(F172&lt;H172,"Внимание! Значения в графе 07 не могут превышать значения в графе 05",IF(W172&lt;X172,"Внимание! Значения в графе 23 не могут превышать значения в графе 22",IF(W172&lt;Y172,"Внимание! Значения в графе 24 не могут превышать значения в графе 22","Проверка пройдена"))))</f>
        <v>Проверка пройдена</v>
      </c>
    </row>
    <row r="173" spans="1:33" ht="63.75">
      <c r="B173" s="4" t="s">
        <v>77</v>
      </c>
      <c r="C173" s="53" t="s">
        <v>236</v>
      </c>
      <c r="D173" s="8" t="s">
        <v>795</v>
      </c>
      <c r="E173" s="7">
        <f t="shared" si="65"/>
        <v>0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30" t="str">
        <f>IF(E173&lt;=E172,"Проверка пройдена","Внимание! Значение по строке 03 должно быть меньше или равно значения в строке 02")</f>
        <v>Проверка пройдена</v>
      </c>
      <c r="AF173" s="30" t="str">
        <f t="shared" si="66"/>
        <v>Проверка пройдена</v>
      </c>
      <c r="AG173" s="30" t="str">
        <f t="shared" si="67"/>
        <v>Проверка пройдена</v>
      </c>
    </row>
    <row r="174" spans="1:33" ht="63.75">
      <c r="B174" s="4" t="s">
        <v>77</v>
      </c>
      <c r="C174" s="53" t="s">
        <v>236</v>
      </c>
      <c r="D174" s="8" t="s">
        <v>796</v>
      </c>
      <c r="E174" s="7">
        <f t="shared" si="65"/>
        <v>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30" t="str">
        <f>IF(E174&lt;=E171,"Проверка пройдена","Внимание! Значение по строке 04 дожно быть  меньше или равно значению по строке 01")</f>
        <v>Проверка пройдена</v>
      </c>
      <c r="AF174" s="30" t="str">
        <f t="shared" si="66"/>
        <v>Проверка пройдена</v>
      </c>
      <c r="AG174" s="30" t="str">
        <f t="shared" si="67"/>
        <v>Проверка пройдена</v>
      </c>
    </row>
    <row r="175" spans="1:33" ht="63.75">
      <c r="B175" s="4" t="s">
        <v>77</v>
      </c>
      <c r="C175" s="53" t="s">
        <v>236</v>
      </c>
      <c r="D175" s="8" t="s">
        <v>797</v>
      </c>
      <c r="E175" s="7">
        <f t="shared" si="65"/>
        <v>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30" t="str">
        <f>IF(E175&lt;=E171,"Проверка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F175" s="30" t="str">
        <f t="shared" si="66"/>
        <v>Проверка пройдена</v>
      </c>
      <c r="AG175" s="30" t="str">
        <f t="shared" si="67"/>
        <v>Проверка пройдена</v>
      </c>
    </row>
    <row r="176" spans="1:33" ht="63.75">
      <c r="B176" s="4" t="s">
        <v>77</v>
      </c>
      <c r="C176" s="53" t="s">
        <v>236</v>
      </c>
      <c r="D176" s="9" t="s">
        <v>798</v>
      </c>
      <c r="E176" s="7">
        <f t="shared" si="65"/>
        <v>0</v>
      </c>
      <c r="F176" s="7">
        <f>F172+F174</f>
        <v>0</v>
      </c>
      <c r="G176" s="7">
        <f>G172+G174</f>
        <v>0</v>
      </c>
      <c r="H176" s="7">
        <f t="shared" ref="H176:L176" si="68">H172+H174</f>
        <v>0</v>
      </c>
      <c r="I176" s="7">
        <f t="shared" si="68"/>
        <v>0</v>
      </c>
      <c r="J176" s="7">
        <f t="shared" si="68"/>
        <v>0</v>
      </c>
      <c r="K176" s="7">
        <f t="shared" si="68"/>
        <v>0</v>
      </c>
      <c r="L176" s="7">
        <f t="shared" si="68"/>
        <v>0</v>
      </c>
      <c r="M176" s="7"/>
      <c r="N176" s="7">
        <f t="shared" ref="N176:AD176" si="69">N172+N174</f>
        <v>0</v>
      </c>
      <c r="O176" s="7">
        <f t="shared" si="69"/>
        <v>0</v>
      </c>
      <c r="P176" s="7">
        <f t="shared" si="69"/>
        <v>0</v>
      </c>
      <c r="Q176" s="7">
        <f t="shared" si="69"/>
        <v>0</v>
      </c>
      <c r="R176" s="7">
        <f t="shared" si="69"/>
        <v>0</v>
      </c>
      <c r="S176" s="7">
        <f t="shared" si="69"/>
        <v>0</v>
      </c>
      <c r="T176" s="7">
        <f t="shared" si="69"/>
        <v>0</v>
      </c>
      <c r="U176" s="7">
        <f t="shared" si="69"/>
        <v>0</v>
      </c>
      <c r="V176" s="7">
        <f t="shared" si="69"/>
        <v>0</v>
      </c>
      <c r="W176" s="7">
        <f t="shared" si="69"/>
        <v>0</v>
      </c>
      <c r="X176" s="7">
        <f t="shared" si="69"/>
        <v>0</v>
      </c>
      <c r="Y176" s="7">
        <f t="shared" si="69"/>
        <v>0</v>
      </c>
      <c r="Z176" s="7">
        <f t="shared" si="69"/>
        <v>0</v>
      </c>
      <c r="AA176" s="7">
        <f t="shared" si="69"/>
        <v>0</v>
      </c>
      <c r="AB176" s="7">
        <f t="shared" si="69"/>
        <v>0</v>
      </c>
      <c r="AC176" s="7">
        <f t="shared" si="69"/>
        <v>0</v>
      </c>
      <c r="AD176" s="7">
        <f t="shared" si="69"/>
        <v>0</v>
      </c>
      <c r="AE176" s="31"/>
      <c r="AF176" s="30" t="str">
        <f t="shared" si="66"/>
        <v>Проверка пройдена</v>
      </c>
      <c r="AG176" s="30" t="str">
        <f t="shared" si="67"/>
        <v>Проверка пройдена</v>
      </c>
    </row>
    <row r="177" spans="2:33" ht="78.75">
      <c r="B177" s="4" t="s">
        <v>77</v>
      </c>
      <c r="C177" s="53" t="s">
        <v>236</v>
      </c>
      <c r="D177" s="9" t="s">
        <v>803</v>
      </c>
      <c r="E177" s="7">
        <f t="shared" si="65"/>
        <v>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30"/>
      <c r="AF177" s="30" t="str">
        <f t="shared" si="66"/>
        <v>Проверка пройдена</v>
      </c>
      <c r="AG177" s="30" t="str">
        <f t="shared" si="67"/>
        <v>Проверка пройдена</v>
      </c>
    </row>
    <row r="178" spans="2:33" ht="63.75">
      <c r="B178" s="4" t="s">
        <v>77</v>
      </c>
      <c r="C178" s="53" t="s">
        <v>236</v>
      </c>
      <c r="D178" s="9" t="s">
        <v>804</v>
      </c>
      <c r="E178" s="7">
        <f t="shared" si="65"/>
        <v>0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30"/>
      <c r="AF178" s="30" t="str">
        <f t="shared" si="66"/>
        <v>Проверка пройдена</v>
      </c>
      <c r="AG178" s="30" t="str">
        <f t="shared" si="67"/>
        <v>Проверка пройдена</v>
      </c>
    </row>
    <row r="179" spans="2:33" ht="63.75">
      <c r="B179" s="4" t="s">
        <v>77</v>
      </c>
      <c r="C179" s="53" t="s">
        <v>236</v>
      </c>
      <c r="D179" s="9" t="s">
        <v>805</v>
      </c>
      <c r="E179" s="7">
        <f t="shared" si="65"/>
        <v>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30"/>
      <c r="AF179" s="30" t="str">
        <f t="shared" si="66"/>
        <v>Проверка пройдена</v>
      </c>
      <c r="AG179" s="30" t="str">
        <f t="shared" si="67"/>
        <v>Проверка пройдена</v>
      </c>
    </row>
    <row r="180" spans="2:33" ht="63.75">
      <c r="B180" s="4" t="s">
        <v>77</v>
      </c>
      <c r="C180" s="53" t="s">
        <v>236</v>
      </c>
      <c r="D180" s="9" t="s">
        <v>806</v>
      </c>
      <c r="E180" s="7">
        <f t="shared" si="65"/>
        <v>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30"/>
      <c r="AF180" s="30" t="str">
        <f t="shared" si="66"/>
        <v>Проверка пройдена</v>
      </c>
      <c r="AG180" s="30" t="str">
        <f t="shared" si="67"/>
        <v>Проверка пройдена</v>
      </c>
    </row>
    <row r="181" spans="2:33" ht="63.75">
      <c r="B181" s="4" t="s">
        <v>77</v>
      </c>
      <c r="C181" s="53" t="s">
        <v>236</v>
      </c>
      <c r="D181" s="9" t="s">
        <v>807</v>
      </c>
      <c r="E181" s="7">
        <f t="shared" si="65"/>
        <v>0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30"/>
      <c r="AF181" s="30" t="str">
        <f t="shared" si="66"/>
        <v>Проверка пройдена</v>
      </c>
      <c r="AG181" s="30" t="str">
        <f t="shared" si="67"/>
        <v>Проверка пройдена</v>
      </c>
    </row>
    <row r="182" spans="2:33" ht="63.75">
      <c r="B182" s="4" t="s">
        <v>77</v>
      </c>
      <c r="C182" s="53" t="s">
        <v>236</v>
      </c>
      <c r="D182" s="9" t="s">
        <v>808</v>
      </c>
      <c r="E182" s="7">
        <f t="shared" si="65"/>
        <v>0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30"/>
      <c r="AF182" s="30" t="str">
        <f t="shared" si="66"/>
        <v>Проверка пройдена</v>
      </c>
      <c r="AG182" s="30" t="str">
        <f t="shared" si="67"/>
        <v>Проверка пройдена</v>
      </c>
    </row>
    <row r="183" spans="2:33" ht="63.75">
      <c r="B183" s="4" t="s">
        <v>77</v>
      </c>
      <c r="C183" s="53" t="s">
        <v>236</v>
      </c>
      <c r="D183" s="9" t="s">
        <v>809</v>
      </c>
      <c r="E183" s="7">
        <f t="shared" si="65"/>
        <v>0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30"/>
      <c r="AF183" s="30" t="str">
        <f t="shared" si="66"/>
        <v>Проверка пройдена</v>
      </c>
      <c r="AG183" s="30" t="str">
        <f t="shared" si="67"/>
        <v>Проверка пройдена</v>
      </c>
    </row>
    <row r="184" spans="2:33" ht="63.75">
      <c r="B184" s="4" t="s">
        <v>77</v>
      </c>
      <c r="C184" s="53" t="s">
        <v>236</v>
      </c>
      <c r="D184" s="10" t="s">
        <v>799</v>
      </c>
      <c r="E184" s="7">
        <f t="shared" si="65"/>
        <v>0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30" t="str">
        <f>IF(E184&lt;=E176,IF(E184&lt;=E175,"Проверка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F184" s="30" t="str">
        <f t="shared" si="66"/>
        <v>Проверка пройдена</v>
      </c>
      <c r="AG184" s="30" t="str">
        <f t="shared" si="67"/>
        <v>Проверка пройдена</v>
      </c>
    </row>
    <row r="185" spans="2:33" ht="63.75">
      <c r="B185" s="4" t="s">
        <v>77</v>
      </c>
      <c r="C185" s="53" t="s">
        <v>236</v>
      </c>
      <c r="D185" s="11" t="s">
        <v>802</v>
      </c>
      <c r="E185" s="12" t="str">
        <f>IF(AND(E172&lt;=E171,E173&lt;=E172,E174&lt;=E171,E175&lt;=E171,E176=(E172+E174),E176=(E177+E178+E179+E180+E181+E182+E183),E184&lt;=E176,(E172+E174)&lt;=E171,E177&lt;=E176,E178&lt;=E176,E179&lt;=E176,E180&lt;=E176,E181&lt;=E176,E182&lt;=E176,E183&lt;=E176,E184&lt;=E175,E184&lt;=E176)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85" s="12" t="str">
        <f t="shared" ref="F185:AD185" si="70">IF(AND(F172&lt;=F171,F173&lt;=F172,F174&lt;=F171,F175&lt;=F171,F176=(F172+F174),F176=(F177+F178+F179+F180+F181+F182+F183),F184&lt;=F176,(F172+F174)&lt;=F171,F177&lt;=F176,F178&lt;=F176,F179&lt;=F176,F180&lt;=F176,F181&lt;=F176,F182&lt;=F176,F183&lt;=F176,F184&lt;=F175,F184&lt;=F176)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85" s="12" t="str">
        <f t="shared" si="70"/>
        <v>Проверка пройдена</v>
      </c>
      <c r="H185" s="12" t="str">
        <f t="shared" si="70"/>
        <v>Проверка пройдена</v>
      </c>
      <c r="I185" s="12" t="str">
        <f t="shared" si="70"/>
        <v>Проверка пройдена</v>
      </c>
      <c r="J185" s="12" t="str">
        <f t="shared" si="70"/>
        <v>Проверка пройдена</v>
      </c>
      <c r="K185" s="12" t="str">
        <f t="shared" si="70"/>
        <v>Проверка пройдена</v>
      </c>
      <c r="L185" s="12" t="str">
        <f t="shared" si="70"/>
        <v>Проверка пройдена</v>
      </c>
      <c r="M185" s="12" t="str">
        <f t="shared" si="70"/>
        <v>Проверка пройдена</v>
      </c>
      <c r="N185" s="12" t="str">
        <f t="shared" si="70"/>
        <v>Проверка пройдена</v>
      </c>
      <c r="O185" s="12" t="str">
        <f t="shared" si="70"/>
        <v>Проверка пройдена</v>
      </c>
      <c r="P185" s="12" t="str">
        <f t="shared" si="70"/>
        <v>Проверка пройдена</v>
      </c>
      <c r="Q185" s="12" t="str">
        <f t="shared" si="70"/>
        <v>Проверка пройдена</v>
      </c>
      <c r="R185" s="12" t="str">
        <f t="shared" si="70"/>
        <v>Проверка пройдена</v>
      </c>
      <c r="S185" s="12" t="str">
        <f t="shared" si="70"/>
        <v>Проверка пройдена</v>
      </c>
      <c r="T185" s="12" t="str">
        <f t="shared" si="70"/>
        <v>Проверка пройдена</v>
      </c>
      <c r="U185" s="12" t="str">
        <f t="shared" si="70"/>
        <v>Проверка пройдена</v>
      </c>
      <c r="V185" s="12" t="str">
        <f t="shared" si="70"/>
        <v>Проверка пройдена</v>
      </c>
      <c r="W185" s="12" t="str">
        <f t="shared" si="70"/>
        <v>Проверка пройдена</v>
      </c>
      <c r="X185" s="12" t="str">
        <f t="shared" si="70"/>
        <v>Проверка пройдена</v>
      </c>
      <c r="Y185" s="12" t="str">
        <f t="shared" si="70"/>
        <v>Проверка пройдена</v>
      </c>
      <c r="Z185" s="12" t="str">
        <f t="shared" si="70"/>
        <v>Проверка пройдена</v>
      </c>
      <c r="AA185" s="12" t="str">
        <f t="shared" si="70"/>
        <v>Проверка пройдена</v>
      </c>
      <c r="AB185" s="12" t="str">
        <f t="shared" si="70"/>
        <v>Проверка пройдена</v>
      </c>
      <c r="AC185" s="12" t="str">
        <f t="shared" si="70"/>
        <v>Проверка пройдена</v>
      </c>
      <c r="AD185" s="12" t="str">
        <f t="shared" si="70"/>
        <v>Проверка пройдена</v>
      </c>
      <c r="AE185" s="5"/>
      <c r="AF185" s="13"/>
      <c r="AG185" s="13"/>
    </row>
  </sheetData>
  <autoFilter ref="B5:AG5"/>
  <mergeCells count="14">
    <mergeCell ref="AG2:AG4"/>
    <mergeCell ref="B1:AG1"/>
    <mergeCell ref="AE2:AE4"/>
    <mergeCell ref="F2:AD2"/>
    <mergeCell ref="O3:R3"/>
    <mergeCell ref="B2:B4"/>
    <mergeCell ref="D2:D4"/>
    <mergeCell ref="E2:E4"/>
    <mergeCell ref="C2:C4"/>
    <mergeCell ref="W3:AD3"/>
    <mergeCell ref="F3:L3"/>
    <mergeCell ref="M3:N3"/>
    <mergeCell ref="S3:V3"/>
    <mergeCell ref="AF2:AF4"/>
  </mergeCells>
  <phoneticPr fontId="13" type="noConversion"/>
  <dataValidations count="1">
    <dataValidation type="whole" operator="greaterThanOrEqual" allowBlank="1" showInputMessage="1" showErrorMessage="1" sqref="E156:AD169 E141:AD154 E126:AD139 E111:AD124 E96:AD109 E81:AD94 E66:AD79 E51:AD64 E6:AD19 E36:AD49 E21:AD34 E171:AD184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'Списки (не редактирутся)'!$D$2:$D$90</xm:f>
          </x14:formula1>
          <xm:sqref>B6:B1048576</xm:sqref>
        </x14:dataValidation>
        <x14:dataValidation type="list" allowBlank="1" showInputMessage="1" showErrorMessage="1" xr:uid="{00000000-0002-0000-0000-000002000000}">
          <x14:formula1>
            <xm:f>'Списки (не редактирутся)'!$A$47:$A$618</xm:f>
          </x14:formula1>
          <xm:sqref>C6:C1048576</xm:sqref>
        </x14:dataValidation>
        <x14:dataValidation type="list" allowBlank="1" showInputMessage="1" showErrorMessage="1" xr:uid="{00000000-0002-0000-0000-000003000000}">
          <x14:formula1>
            <xm:f>'Списки (не редактирутся)'!$G$2:$G$16</xm:f>
          </x14:formula1>
          <xm:sqref>D6:D1048576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>
      <c r="A17" s="24" t="s">
        <v>118</v>
      </c>
      <c r="B17" s="24" t="s">
        <v>646</v>
      </c>
      <c r="D17" s="16" t="s">
        <v>18</v>
      </c>
    </row>
    <row r="18" spans="1:4">
      <c r="A18" s="24" t="s">
        <v>119</v>
      </c>
      <c r="B18" s="24" t="s">
        <v>646</v>
      </c>
      <c r="D18" s="16" t="s">
        <v>627</v>
      </c>
    </row>
    <row r="19" spans="1:4">
      <c r="A19" s="24" t="s">
        <v>120</v>
      </c>
      <c r="B19" s="24" t="s">
        <v>646</v>
      </c>
      <c r="D19" s="16" t="s">
        <v>19</v>
      </c>
    </row>
    <row r="20" spans="1:4">
      <c r="A20" s="24" t="s">
        <v>121</v>
      </c>
      <c r="B20" s="24" t="s">
        <v>646</v>
      </c>
      <c r="D20" s="16" t="s">
        <v>20</v>
      </c>
    </row>
    <row r="21" spans="1:4">
      <c r="A21" s="24" t="s">
        <v>122</v>
      </c>
      <c r="B21" s="24" t="s">
        <v>646</v>
      </c>
      <c r="D21" s="16" t="s">
        <v>622</v>
      </c>
    </row>
    <row r="22" spans="1:4">
      <c r="A22" s="24" t="s">
        <v>123</v>
      </c>
      <c r="B22" s="24" t="s">
        <v>646</v>
      </c>
      <c r="D22" s="16" t="s">
        <v>21</v>
      </c>
    </row>
    <row r="23" spans="1:4">
      <c r="A23" s="24" t="s">
        <v>124</v>
      </c>
      <c r="B23" s="24" t="s">
        <v>646</v>
      </c>
      <c r="D23" s="16" t="s">
        <v>22</v>
      </c>
    </row>
    <row r="24" spans="1:4">
      <c r="A24" s="24" t="s">
        <v>695</v>
      </c>
      <c r="B24" s="24" t="s">
        <v>646</v>
      </c>
      <c r="D24" s="16" t="s">
        <v>23</v>
      </c>
    </row>
    <row r="25" spans="1:4">
      <c r="A25" s="24" t="s">
        <v>125</v>
      </c>
      <c r="B25" s="24" t="s">
        <v>646</v>
      </c>
      <c r="D25" s="16" t="s">
        <v>24</v>
      </c>
    </row>
    <row r="26" spans="1:4">
      <c r="A26" s="24" t="s">
        <v>126</v>
      </c>
      <c r="B26" s="24" t="s">
        <v>646</v>
      </c>
      <c r="D26" s="16" t="s">
        <v>788</v>
      </c>
    </row>
    <row r="27" spans="1:4">
      <c r="A27" s="24" t="s">
        <v>127</v>
      </c>
      <c r="B27" s="24" t="s">
        <v>646</v>
      </c>
      <c r="D27" s="16" t="s">
        <v>25</v>
      </c>
    </row>
    <row r="28" spans="1:4">
      <c r="A28" s="24" t="s">
        <v>128</v>
      </c>
      <c r="B28" s="24" t="s">
        <v>646</v>
      </c>
      <c r="D28" s="16" t="s">
        <v>26</v>
      </c>
    </row>
    <row r="29" spans="1:4">
      <c r="A29" s="24" t="s">
        <v>129</v>
      </c>
      <c r="B29" s="24" t="s">
        <v>646</v>
      </c>
      <c r="D29" s="16" t="s">
        <v>27</v>
      </c>
    </row>
    <row r="30" spans="1:4">
      <c r="A30" s="24" t="s">
        <v>130</v>
      </c>
      <c r="B30" s="24" t="s">
        <v>646</v>
      </c>
      <c r="D30" s="16" t="s">
        <v>28</v>
      </c>
    </row>
    <row r="31" spans="1:4">
      <c r="A31" s="24" t="s">
        <v>131</v>
      </c>
      <c r="B31" s="24" t="s">
        <v>646</v>
      </c>
      <c r="D31" s="16" t="s">
        <v>29</v>
      </c>
    </row>
    <row r="32" spans="1:4">
      <c r="A32" s="24" t="s">
        <v>132</v>
      </c>
      <c r="B32" s="24" t="s">
        <v>646</v>
      </c>
      <c r="D32" s="16" t="s">
        <v>30</v>
      </c>
    </row>
    <row r="33" spans="1:4">
      <c r="A33" s="24" t="s">
        <v>133</v>
      </c>
      <c r="B33" s="24" t="s">
        <v>646</v>
      </c>
      <c r="D33" s="16" t="s">
        <v>31</v>
      </c>
    </row>
    <row r="34" spans="1:4">
      <c r="A34" s="24" t="s">
        <v>134</v>
      </c>
      <c r="B34" s="24" t="s">
        <v>646</v>
      </c>
      <c r="D34" s="16" t="s">
        <v>32</v>
      </c>
    </row>
    <row r="35" spans="1:4">
      <c r="A35" s="24" t="s">
        <v>696</v>
      </c>
      <c r="B35" s="24" t="s">
        <v>646</v>
      </c>
      <c r="D35" s="16" t="s">
        <v>626</v>
      </c>
    </row>
    <row r="36" spans="1:4">
      <c r="A36" s="24" t="s">
        <v>135</v>
      </c>
      <c r="B36" s="24" t="s">
        <v>646</v>
      </c>
      <c r="D36" s="16" t="s">
        <v>33</v>
      </c>
    </row>
    <row r="37" spans="1:4">
      <c r="A37" s="24" t="s">
        <v>136</v>
      </c>
      <c r="B37" s="24" t="s">
        <v>646</v>
      </c>
      <c r="D37" s="16" t="s">
        <v>7</v>
      </c>
    </row>
    <row r="38" spans="1:4">
      <c r="A38" s="24" t="s">
        <v>137</v>
      </c>
      <c r="B38" s="24" t="s">
        <v>646</v>
      </c>
      <c r="D38" s="16" t="s">
        <v>34</v>
      </c>
    </row>
    <row r="39" spans="1:4">
      <c r="A39" s="24" t="s">
        <v>138</v>
      </c>
      <c r="B39" s="24" t="s">
        <v>646</v>
      </c>
      <c r="D39" s="16" t="s">
        <v>35</v>
      </c>
    </row>
    <row r="40" spans="1:4">
      <c r="A40" s="24" t="s">
        <v>139</v>
      </c>
      <c r="B40" s="24" t="s">
        <v>646</v>
      </c>
      <c r="D40" s="16" t="s">
        <v>36</v>
      </c>
    </row>
    <row r="41" spans="1:4">
      <c r="A41" s="24" t="s">
        <v>140</v>
      </c>
      <c r="B41" s="24" t="s">
        <v>646</v>
      </c>
      <c r="D41" s="16" t="s">
        <v>37</v>
      </c>
    </row>
    <row r="42" spans="1:4">
      <c r="A42" s="24" t="s">
        <v>141</v>
      </c>
      <c r="B42" s="24" t="s">
        <v>646</v>
      </c>
      <c r="D42" s="16" t="s">
        <v>38</v>
      </c>
    </row>
    <row r="43" spans="1:4">
      <c r="A43" s="24" t="s">
        <v>142</v>
      </c>
      <c r="B43" s="24" t="s">
        <v>646</v>
      </c>
      <c r="D43" s="16" t="s">
        <v>39</v>
      </c>
    </row>
    <row r="44" spans="1:4">
      <c r="A44" s="24" t="s">
        <v>143</v>
      </c>
      <c r="B44" s="24" t="s">
        <v>646</v>
      </c>
      <c r="D44" s="16" t="s">
        <v>40</v>
      </c>
    </row>
    <row r="45" spans="1:4">
      <c r="A45" s="24" t="s">
        <v>144</v>
      </c>
      <c r="B45" s="24" t="s">
        <v>646</v>
      </c>
      <c r="D45" s="16" t="s">
        <v>41</v>
      </c>
    </row>
    <row r="46" spans="1:4">
      <c r="A46" s="24" t="s">
        <v>145</v>
      </c>
      <c r="B46" s="24" t="s">
        <v>646</v>
      </c>
      <c r="D46" s="16" t="s">
        <v>42</v>
      </c>
    </row>
    <row r="47" spans="1:4">
      <c r="A47" s="24" t="s">
        <v>146</v>
      </c>
      <c r="B47" s="24" t="s">
        <v>646</v>
      </c>
      <c r="D47" s="16" t="s">
        <v>43</v>
      </c>
    </row>
    <row r="48" spans="1:4">
      <c r="A48" s="24" t="s">
        <v>147</v>
      </c>
      <c r="B48" s="24" t="s">
        <v>646</v>
      </c>
      <c r="D48" s="16" t="s">
        <v>623</v>
      </c>
    </row>
    <row r="49" spans="1:4">
      <c r="A49" s="24" t="s">
        <v>148</v>
      </c>
      <c r="B49" s="24" t="s">
        <v>646</v>
      </c>
      <c r="D49" s="16" t="s">
        <v>44</v>
      </c>
    </row>
    <row r="50" spans="1:4">
      <c r="A50" s="24" t="s">
        <v>639</v>
      </c>
      <c r="B50" s="24" t="s">
        <v>646</v>
      </c>
      <c r="D50" s="16" t="s">
        <v>789</v>
      </c>
    </row>
    <row r="51" spans="1:4">
      <c r="A51" s="24" t="s">
        <v>149</v>
      </c>
      <c r="B51" s="24" t="s">
        <v>647</v>
      </c>
      <c r="D51" s="16" t="s">
        <v>45</v>
      </c>
    </row>
    <row r="52" spans="1:4">
      <c r="A52" s="24" t="s">
        <v>150</v>
      </c>
      <c r="B52" s="24" t="s">
        <v>647</v>
      </c>
      <c r="D52" s="16" t="s">
        <v>46</v>
      </c>
    </row>
    <row r="53" spans="1:4">
      <c r="A53" s="24" t="s">
        <v>151</v>
      </c>
      <c r="B53" s="24" t="s">
        <v>647</v>
      </c>
      <c r="D53" s="16" t="s">
        <v>47</v>
      </c>
    </row>
    <row r="54" spans="1:4">
      <c r="A54" s="24" t="s">
        <v>152</v>
      </c>
      <c r="B54" s="24" t="s">
        <v>647</v>
      </c>
      <c r="D54" s="16" t="s">
        <v>48</v>
      </c>
    </row>
    <row r="55" spans="1:4">
      <c r="A55" s="24" t="s">
        <v>153</v>
      </c>
      <c r="B55" s="24" t="s">
        <v>647</v>
      </c>
      <c r="D55" s="16" t="s">
        <v>49</v>
      </c>
    </row>
    <row r="56" spans="1:4">
      <c r="A56" s="24" t="s">
        <v>154</v>
      </c>
      <c r="B56" s="24" t="s">
        <v>647</v>
      </c>
      <c r="D56" s="16" t="s">
        <v>50</v>
      </c>
    </row>
    <row r="57" spans="1:4">
      <c r="A57" s="24" t="s">
        <v>155</v>
      </c>
      <c r="B57" s="24" t="s">
        <v>647</v>
      </c>
      <c r="D57" s="16" t="s">
        <v>51</v>
      </c>
    </row>
    <row r="58" spans="1:4">
      <c r="A58" s="24" t="s">
        <v>156</v>
      </c>
      <c r="B58" s="24" t="s">
        <v>647</v>
      </c>
      <c r="D58" s="16" t="s">
        <v>52</v>
      </c>
    </row>
    <row r="59" spans="1:4">
      <c r="A59" s="24" t="s">
        <v>157</v>
      </c>
      <c r="B59" s="24" t="s">
        <v>647</v>
      </c>
      <c r="D59" s="16" t="s">
        <v>53</v>
      </c>
    </row>
    <row r="60" spans="1:4">
      <c r="A60" s="24" t="s">
        <v>158</v>
      </c>
      <c r="B60" s="24" t="s">
        <v>647</v>
      </c>
      <c r="D60" s="16" t="s">
        <v>54</v>
      </c>
    </row>
    <row r="61" spans="1:4">
      <c r="A61" s="24" t="s">
        <v>159</v>
      </c>
      <c r="B61" s="24" t="s">
        <v>647</v>
      </c>
      <c r="D61" s="16" t="s">
        <v>55</v>
      </c>
    </row>
    <row r="62" spans="1:4">
      <c r="A62" s="24" t="s">
        <v>160</v>
      </c>
      <c r="B62" s="24" t="s">
        <v>647</v>
      </c>
      <c r="D62" s="16" t="s">
        <v>56</v>
      </c>
    </row>
    <row r="63" spans="1:4">
      <c r="A63" s="24" t="s">
        <v>161</v>
      </c>
      <c r="B63" s="24" t="s">
        <v>647</v>
      </c>
      <c r="D63" s="16" t="s">
        <v>80</v>
      </c>
    </row>
    <row r="64" spans="1:4">
      <c r="A64" s="24" t="s">
        <v>162</v>
      </c>
      <c r="B64" s="24" t="s">
        <v>647</v>
      </c>
      <c r="D64" s="16" t="s">
        <v>790</v>
      </c>
    </row>
    <row r="65" spans="1:4">
      <c r="A65" s="24" t="s">
        <v>697</v>
      </c>
      <c r="B65" s="24" t="s">
        <v>647</v>
      </c>
      <c r="D65" s="16" t="s">
        <v>57</v>
      </c>
    </row>
    <row r="66" spans="1:4">
      <c r="A66" s="24" t="s">
        <v>698</v>
      </c>
      <c r="B66" s="24" t="s">
        <v>647</v>
      </c>
      <c r="D66" s="16" t="s">
        <v>58</v>
      </c>
    </row>
    <row r="67" spans="1:4">
      <c r="A67" s="24" t="s">
        <v>163</v>
      </c>
      <c r="B67" s="24" t="s">
        <v>648</v>
      </c>
      <c r="D67" s="16" t="s">
        <v>59</v>
      </c>
    </row>
    <row r="68" spans="1:4">
      <c r="A68" s="24" t="s">
        <v>699</v>
      </c>
      <c r="B68" s="24" t="s">
        <v>648</v>
      </c>
      <c r="D68" s="16" t="s">
        <v>60</v>
      </c>
    </row>
    <row r="69" spans="1:4">
      <c r="A69" s="24" t="s">
        <v>164</v>
      </c>
      <c r="B69" s="24" t="s">
        <v>648</v>
      </c>
      <c r="D69" s="16" t="s">
        <v>61</v>
      </c>
    </row>
    <row r="70" spans="1:4">
      <c r="A70" s="24" t="s">
        <v>165</v>
      </c>
      <c r="B70" s="24" t="s">
        <v>648</v>
      </c>
      <c r="D70" s="16" t="s">
        <v>62</v>
      </c>
    </row>
    <row r="71" spans="1:4">
      <c r="A71" s="24" t="s">
        <v>166</v>
      </c>
      <c r="B71" s="24" t="s">
        <v>648</v>
      </c>
      <c r="D71" s="16" t="s">
        <v>63</v>
      </c>
    </row>
    <row r="72" spans="1:4">
      <c r="A72" s="24" t="s">
        <v>167</v>
      </c>
      <c r="B72" s="24" t="s">
        <v>649</v>
      </c>
      <c r="D72" s="16" t="s">
        <v>64</v>
      </c>
    </row>
    <row r="73" spans="1:4">
      <c r="A73" s="24" t="s">
        <v>168</v>
      </c>
      <c r="B73" s="24" t="s">
        <v>649</v>
      </c>
      <c r="D73" s="16" t="s">
        <v>65</v>
      </c>
    </row>
    <row r="74" spans="1:4">
      <c r="A74" s="23" t="s">
        <v>169</v>
      </c>
      <c r="B74" s="24" t="s">
        <v>649</v>
      </c>
      <c r="D74" s="16" t="s">
        <v>66</v>
      </c>
    </row>
    <row r="75" spans="1:4">
      <c r="A75" s="24" t="s">
        <v>700</v>
      </c>
      <c r="B75" s="24" t="s">
        <v>649</v>
      </c>
      <c r="D75" s="16" t="s">
        <v>67</v>
      </c>
    </row>
    <row r="76" spans="1:4">
      <c r="A76" s="24" t="s">
        <v>170</v>
      </c>
      <c r="B76" s="24" t="s">
        <v>649</v>
      </c>
      <c r="D76" s="16" t="s">
        <v>68</v>
      </c>
    </row>
    <row r="77" spans="1:4">
      <c r="A77" s="24" t="s">
        <v>633</v>
      </c>
      <c r="B77" s="24" t="s">
        <v>649</v>
      </c>
      <c r="D77" s="16" t="s">
        <v>69</v>
      </c>
    </row>
    <row r="78" spans="1:4">
      <c r="A78" s="24" t="s">
        <v>171</v>
      </c>
      <c r="B78" s="24" t="s">
        <v>649</v>
      </c>
      <c r="D78" s="16" t="s">
        <v>70</v>
      </c>
    </row>
    <row r="79" spans="1:4">
      <c r="A79" s="24" t="s">
        <v>172</v>
      </c>
      <c r="B79" s="24" t="s">
        <v>649</v>
      </c>
      <c r="D79" s="16" t="s">
        <v>71</v>
      </c>
    </row>
    <row r="80" spans="1:4">
      <c r="A80" s="24" t="s">
        <v>701</v>
      </c>
      <c r="B80" s="24" t="s">
        <v>649</v>
      </c>
      <c r="D80" s="16" t="s">
        <v>624</v>
      </c>
    </row>
    <row r="81" spans="1:4">
      <c r="A81" s="24" t="s">
        <v>702</v>
      </c>
      <c r="B81" s="24" t="s">
        <v>649</v>
      </c>
      <c r="D81" s="16" t="s">
        <v>72</v>
      </c>
    </row>
    <row r="82" spans="1:4">
      <c r="A82" s="24" t="s">
        <v>173</v>
      </c>
      <c r="B82" s="24" t="s">
        <v>649</v>
      </c>
      <c r="D82" s="16" t="s">
        <v>73</v>
      </c>
    </row>
    <row r="83" spans="1:4">
      <c r="A83" s="24" t="s">
        <v>174</v>
      </c>
      <c r="B83" s="24" t="s">
        <v>649</v>
      </c>
      <c r="D83" s="16" t="s">
        <v>791</v>
      </c>
    </row>
    <row r="84" spans="1:4">
      <c r="A84" s="24" t="s">
        <v>175</v>
      </c>
      <c r="B84" s="24" t="s">
        <v>649</v>
      </c>
      <c r="D84" s="16" t="s">
        <v>628</v>
      </c>
    </row>
    <row r="85" spans="1:4">
      <c r="A85" s="24" t="s">
        <v>176</v>
      </c>
      <c r="B85" s="24" t="s">
        <v>649</v>
      </c>
      <c r="D85" s="16" t="s">
        <v>74</v>
      </c>
    </row>
    <row r="86" spans="1:4">
      <c r="A86" s="24" t="s">
        <v>177</v>
      </c>
      <c r="B86" s="24" t="s">
        <v>649</v>
      </c>
      <c r="D86" s="16" t="s">
        <v>75</v>
      </c>
    </row>
    <row r="87" spans="1:4">
      <c r="A87" s="24" t="s">
        <v>178</v>
      </c>
      <c r="B87" s="24" t="s">
        <v>649</v>
      </c>
      <c r="D87" s="16" t="s">
        <v>792</v>
      </c>
    </row>
    <row r="88" spans="1:4">
      <c r="A88" s="24" t="s">
        <v>179</v>
      </c>
      <c r="B88" s="24" t="s">
        <v>649</v>
      </c>
      <c r="D88" s="16" t="s">
        <v>79</v>
      </c>
    </row>
    <row r="89" spans="1:4">
      <c r="A89" s="24" t="s">
        <v>180</v>
      </c>
      <c r="B89" s="24" t="s">
        <v>649</v>
      </c>
      <c r="D89" s="16" t="s">
        <v>76</v>
      </c>
    </row>
    <row r="90" spans="1:4">
      <c r="A90" s="24" t="s">
        <v>181</v>
      </c>
      <c r="B90" s="24" t="s">
        <v>649</v>
      </c>
      <c r="D90" s="16" t="s">
        <v>77</v>
      </c>
    </row>
    <row r="91" spans="1:4">
      <c r="A91" s="24" t="s">
        <v>182</v>
      </c>
      <c r="B91" s="24" t="s">
        <v>649</v>
      </c>
    </row>
    <row r="92" spans="1:4">
      <c r="A92" s="24" t="s">
        <v>183</v>
      </c>
      <c r="B92" s="24" t="s">
        <v>649</v>
      </c>
    </row>
    <row r="93" spans="1:4">
      <c r="A93" s="24" t="s">
        <v>184</v>
      </c>
      <c r="B93" s="24" t="s">
        <v>649</v>
      </c>
    </row>
    <row r="94" spans="1:4">
      <c r="A94" s="24" t="s">
        <v>185</v>
      </c>
      <c r="B94" s="24" t="s">
        <v>649</v>
      </c>
    </row>
    <row r="95" spans="1:4">
      <c r="A95" s="24" t="s">
        <v>186</v>
      </c>
      <c r="B95" s="24" t="s">
        <v>649</v>
      </c>
    </row>
    <row r="96" spans="1:4">
      <c r="A96" s="24" t="s">
        <v>187</v>
      </c>
      <c r="B96" s="24" t="s">
        <v>649</v>
      </c>
    </row>
    <row r="97" spans="1:2">
      <c r="A97" s="24" t="s">
        <v>188</v>
      </c>
      <c r="B97" s="24" t="s">
        <v>649</v>
      </c>
    </row>
    <row r="98" spans="1:2">
      <c r="A98" s="24" t="s">
        <v>189</v>
      </c>
      <c r="B98" s="24" t="s">
        <v>649</v>
      </c>
    </row>
    <row r="99" spans="1:2">
      <c r="A99" s="24" t="s">
        <v>190</v>
      </c>
      <c r="B99" s="24" t="s">
        <v>649</v>
      </c>
    </row>
    <row r="100" spans="1:2">
      <c r="A100" s="24" t="s">
        <v>703</v>
      </c>
      <c r="B100" s="24" t="s">
        <v>649</v>
      </c>
    </row>
    <row r="101" spans="1:2">
      <c r="A101" s="24" t="s">
        <v>191</v>
      </c>
      <c r="B101" s="24" t="s">
        <v>650</v>
      </c>
    </row>
    <row r="102" spans="1:2">
      <c r="A102" s="24" t="s">
        <v>192</v>
      </c>
      <c r="B102" s="24" t="s">
        <v>650</v>
      </c>
    </row>
    <row r="103" spans="1:2">
      <c r="A103" s="24" t="s">
        <v>193</v>
      </c>
      <c r="B103" s="24" t="s">
        <v>650</v>
      </c>
    </row>
    <row r="104" spans="1:2">
      <c r="A104" s="24" t="s">
        <v>194</v>
      </c>
      <c r="B104" s="24" t="s">
        <v>650</v>
      </c>
    </row>
    <row r="105" spans="1:2">
      <c r="A105" s="24" t="s">
        <v>195</v>
      </c>
      <c r="B105" s="24" t="s">
        <v>650</v>
      </c>
    </row>
    <row r="106" spans="1:2">
      <c r="A106" s="24" t="s">
        <v>637</v>
      </c>
      <c r="B106" s="24" t="s">
        <v>650</v>
      </c>
    </row>
    <row r="107" spans="1:2">
      <c r="A107" s="24" t="s">
        <v>704</v>
      </c>
      <c r="B107" s="24" t="s">
        <v>650</v>
      </c>
    </row>
    <row r="108" spans="1:2">
      <c r="A108" s="24" t="s">
        <v>196</v>
      </c>
      <c r="B108" s="24" t="s">
        <v>650</v>
      </c>
    </row>
    <row r="109" spans="1:2">
      <c r="A109" s="24" t="s">
        <v>197</v>
      </c>
      <c r="B109" s="24" t="s">
        <v>650</v>
      </c>
    </row>
    <row r="110" spans="1:2">
      <c r="A110" s="24" t="s">
        <v>198</v>
      </c>
      <c r="B110" s="24" t="s">
        <v>650</v>
      </c>
    </row>
    <row r="111" spans="1:2">
      <c r="A111" s="23" t="s">
        <v>199</v>
      </c>
      <c r="B111" s="24" t="s">
        <v>650</v>
      </c>
    </row>
    <row r="112" spans="1:2">
      <c r="A112" s="24" t="s">
        <v>200</v>
      </c>
      <c r="B112" s="24" t="s">
        <v>650</v>
      </c>
    </row>
    <row r="113" spans="1:2">
      <c r="A113" s="23" t="s">
        <v>201</v>
      </c>
      <c r="B113" s="24" t="s">
        <v>650</v>
      </c>
    </row>
    <row r="114" spans="1:2">
      <c r="A114" s="24" t="s">
        <v>202</v>
      </c>
      <c r="B114" s="24" t="s">
        <v>651</v>
      </c>
    </row>
    <row r="115" spans="1:2">
      <c r="A115" s="24" t="s">
        <v>705</v>
      </c>
      <c r="B115" s="24" t="s">
        <v>651</v>
      </c>
    </row>
    <row r="116" spans="1:2">
      <c r="A116" s="24" t="s">
        <v>203</v>
      </c>
      <c r="B116" s="24" t="s">
        <v>651</v>
      </c>
    </row>
    <row r="117" spans="1:2">
      <c r="A117" s="24" t="s">
        <v>204</v>
      </c>
      <c r="B117" s="24" t="s">
        <v>651</v>
      </c>
    </row>
    <row r="118" spans="1:2">
      <c r="A118" s="24" t="s">
        <v>205</v>
      </c>
      <c r="B118" s="24" t="s">
        <v>651</v>
      </c>
    </row>
    <row r="119" spans="1:2">
      <c r="A119" s="24" t="s">
        <v>206</v>
      </c>
      <c r="B119" s="24" t="s">
        <v>651</v>
      </c>
    </row>
    <row r="120" spans="1:2">
      <c r="A120" s="24" t="s">
        <v>207</v>
      </c>
      <c r="B120" s="24" t="s">
        <v>651</v>
      </c>
    </row>
    <row r="121" spans="1:2">
      <c r="A121" s="24" t="s">
        <v>208</v>
      </c>
      <c r="B121" s="24" t="s">
        <v>651</v>
      </c>
    </row>
    <row r="122" spans="1:2">
      <c r="A122" s="24" t="s">
        <v>209</v>
      </c>
      <c r="B122" s="24" t="s">
        <v>651</v>
      </c>
    </row>
    <row r="123" spans="1:2">
      <c r="A123" s="24" t="s">
        <v>210</v>
      </c>
      <c r="B123" s="24" t="s">
        <v>651</v>
      </c>
    </row>
    <row r="124" spans="1:2">
      <c r="A124" s="24" t="s">
        <v>706</v>
      </c>
      <c r="B124" s="24" t="s">
        <v>651</v>
      </c>
    </row>
    <row r="125" spans="1:2">
      <c r="A125" s="24" t="s">
        <v>707</v>
      </c>
      <c r="B125" s="24" t="s">
        <v>651</v>
      </c>
    </row>
    <row r="126" spans="1:2">
      <c r="A126" s="24" t="s">
        <v>211</v>
      </c>
      <c r="B126" s="24" t="s">
        <v>651</v>
      </c>
    </row>
    <row r="127" spans="1:2">
      <c r="A127" s="24" t="s">
        <v>212</v>
      </c>
      <c r="B127" s="24" t="s">
        <v>651</v>
      </c>
    </row>
    <row r="128" spans="1:2">
      <c r="A128" s="24" t="s">
        <v>213</v>
      </c>
      <c r="B128" s="24" t="s">
        <v>651</v>
      </c>
    </row>
    <row r="129" spans="1:2">
      <c r="A129" s="24" t="s">
        <v>214</v>
      </c>
      <c r="B129" s="24" t="s">
        <v>651</v>
      </c>
    </row>
    <row r="130" spans="1:2">
      <c r="A130" s="23" t="s">
        <v>215</v>
      </c>
      <c r="B130" s="24" t="s">
        <v>651</v>
      </c>
    </row>
    <row r="131" spans="1:2">
      <c r="A131" s="24" t="s">
        <v>216</v>
      </c>
      <c r="B131" s="24" t="s">
        <v>651</v>
      </c>
    </row>
    <row r="132" spans="1:2">
      <c r="A132" s="24" t="s">
        <v>708</v>
      </c>
      <c r="B132" s="24" t="s">
        <v>651</v>
      </c>
    </row>
    <row r="133" spans="1:2">
      <c r="A133" s="24" t="s">
        <v>217</v>
      </c>
      <c r="B133" s="24" t="s">
        <v>651</v>
      </c>
    </row>
    <row r="134" spans="1:2">
      <c r="A134" s="24" t="s">
        <v>218</v>
      </c>
      <c r="B134" s="24" t="s">
        <v>651</v>
      </c>
    </row>
    <row r="135" spans="1:2">
      <c r="A135" s="24" t="s">
        <v>219</v>
      </c>
      <c r="B135" s="24" t="s">
        <v>651</v>
      </c>
    </row>
    <row r="136" spans="1:2">
      <c r="A136" s="24" t="s">
        <v>220</v>
      </c>
      <c r="B136" s="24" t="s">
        <v>651</v>
      </c>
    </row>
    <row r="137" spans="1:2">
      <c r="A137" s="24" t="s">
        <v>221</v>
      </c>
      <c r="B137" s="24" t="s">
        <v>651</v>
      </c>
    </row>
    <row r="138" spans="1:2">
      <c r="A138" s="24" t="s">
        <v>709</v>
      </c>
      <c r="B138" s="24" t="s">
        <v>651</v>
      </c>
    </row>
    <row r="139" spans="1:2">
      <c r="A139" s="24" t="s">
        <v>710</v>
      </c>
      <c r="B139" s="24" t="s">
        <v>651</v>
      </c>
    </row>
    <row r="140" spans="1:2">
      <c r="A140" s="24" t="s">
        <v>222</v>
      </c>
      <c r="B140" s="24" t="s">
        <v>652</v>
      </c>
    </row>
    <row r="141" spans="1:2">
      <c r="A141" s="24" t="s">
        <v>223</v>
      </c>
      <c r="B141" s="24" t="s">
        <v>652</v>
      </c>
    </row>
    <row r="142" spans="1:2">
      <c r="A142" s="24" t="s">
        <v>224</v>
      </c>
      <c r="B142" s="24" t="s">
        <v>653</v>
      </c>
    </row>
    <row r="143" spans="1:2">
      <c r="A143" s="24" t="s">
        <v>225</v>
      </c>
      <c r="B143" s="24" t="s">
        <v>653</v>
      </c>
    </row>
    <row r="144" spans="1:2">
      <c r="A144" s="24" t="s">
        <v>711</v>
      </c>
      <c r="B144" s="24" t="s">
        <v>653</v>
      </c>
    </row>
    <row r="145" spans="1:2">
      <c r="A145" s="24" t="s">
        <v>712</v>
      </c>
      <c r="B145" s="24" t="s">
        <v>653</v>
      </c>
    </row>
    <row r="146" spans="1:2">
      <c r="A146" s="24" t="s">
        <v>713</v>
      </c>
      <c r="B146" s="24" t="s">
        <v>653</v>
      </c>
    </row>
    <row r="147" spans="1:2">
      <c r="A147" s="24" t="s">
        <v>226</v>
      </c>
      <c r="B147" s="24" t="s">
        <v>653</v>
      </c>
    </row>
    <row r="148" spans="1:2">
      <c r="A148" s="24" t="s">
        <v>227</v>
      </c>
      <c r="B148" s="24" t="s">
        <v>653</v>
      </c>
    </row>
    <row r="149" spans="1:2">
      <c r="A149" s="24" t="s">
        <v>228</v>
      </c>
      <c r="B149" s="24" t="s">
        <v>653</v>
      </c>
    </row>
    <row r="150" spans="1:2">
      <c r="A150" s="24" t="s">
        <v>229</v>
      </c>
      <c r="B150" s="24" t="s">
        <v>653</v>
      </c>
    </row>
    <row r="151" spans="1:2">
      <c r="A151" s="24" t="s">
        <v>714</v>
      </c>
      <c r="B151" s="24" t="s">
        <v>653</v>
      </c>
    </row>
    <row r="152" spans="1:2">
      <c r="A152" s="24" t="s">
        <v>230</v>
      </c>
      <c r="B152" s="24" t="s">
        <v>653</v>
      </c>
    </row>
    <row r="153" spans="1:2">
      <c r="A153" s="24" t="s">
        <v>231</v>
      </c>
      <c r="B153" s="24" t="s">
        <v>653</v>
      </c>
    </row>
    <row r="154" spans="1:2">
      <c r="A154" s="24" t="s">
        <v>232</v>
      </c>
      <c r="B154" s="24" t="s">
        <v>653</v>
      </c>
    </row>
    <row r="155" spans="1:2">
      <c r="A155" s="24" t="s">
        <v>233</v>
      </c>
      <c r="B155" s="24" t="s">
        <v>653</v>
      </c>
    </row>
    <row r="156" spans="1:2">
      <c r="A156" s="24" t="s">
        <v>234</v>
      </c>
      <c r="B156" s="24" t="s">
        <v>653</v>
      </c>
    </row>
    <row r="157" spans="1:2">
      <c r="A157" s="24" t="s">
        <v>235</v>
      </c>
      <c r="B157" s="24" t="s">
        <v>653</v>
      </c>
    </row>
    <row r="158" spans="1:2">
      <c r="A158" s="24" t="s">
        <v>236</v>
      </c>
      <c r="B158" s="24" t="s">
        <v>653</v>
      </c>
    </row>
    <row r="159" spans="1:2">
      <c r="A159" s="24" t="s">
        <v>237</v>
      </c>
      <c r="B159" s="24" t="s">
        <v>653</v>
      </c>
    </row>
    <row r="160" spans="1:2">
      <c r="A160" s="24" t="s">
        <v>238</v>
      </c>
      <c r="B160" s="24" t="s">
        <v>653</v>
      </c>
    </row>
    <row r="161" spans="1:2">
      <c r="A161" s="24" t="s">
        <v>239</v>
      </c>
      <c r="B161" s="24" t="s">
        <v>653</v>
      </c>
    </row>
    <row r="162" spans="1:2">
      <c r="A162" s="24" t="s">
        <v>634</v>
      </c>
      <c r="B162" s="24" t="s">
        <v>653</v>
      </c>
    </row>
    <row r="163" spans="1:2">
      <c r="A163" s="24" t="s">
        <v>240</v>
      </c>
      <c r="B163" s="24" t="s">
        <v>653</v>
      </c>
    </row>
    <row r="164" spans="1:2">
      <c r="A164" s="24" t="s">
        <v>241</v>
      </c>
      <c r="B164" s="24" t="s">
        <v>653</v>
      </c>
    </row>
    <row r="165" spans="1:2">
      <c r="A165" s="24" t="s">
        <v>242</v>
      </c>
      <c r="B165" s="24" t="s">
        <v>653</v>
      </c>
    </row>
    <row r="166" spans="1:2">
      <c r="A166" s="24" t="s">
        <v>243</v>
      </c>
      <c r="B166" s="24" t="s">
        <v>653</v>
      </c>
    </row>
    <row r="167" spans="1:2">
      <c r="A167" s="24" t="s">
        <v>244</v>
      </c>
      <c r="B167" s="24" t="s">
        <v>653</v>
      </c>
    </row>
    <row r="168" spans="1:2">
      <c r="A168" s="24" t="s">
        <v>245</v>
      </c>
      <c r="B168" s="24" t="s">
        <v>653</v>
      </c>
    </row>
    <row r="169" spans="1:2">
      <c r="A169" s="24" t="s">
        <v>246</v>
      </c>
      <c r="B169" s="24" t="s">
        <v>653</v>
      </c>
    </row>
    <row r="170" spans="1:2">
      <c r="A170" s="24" t="s">
        <v>247</v>
      </c>
      <c r="B170" s="24" t="s">
        <v>653</v>
      </c>
    </row>
    <row r="171" spans="1:2">
      <c r="A171" s="24" t="s">
        <v>715</v>
      </c>
      <c r="B171" s="24" t="s">
        <v>653</v>
      </c>
    </row>
    <row r="172" spans="1:2">
      <c r="A172" s="24" t="s">
        <v>716</v>
      </c>
      <c r="B172" s="24" t="s">
        <v>653</v>
      </c>
    </row>
    <row r="173" spans="1:2">
      <c r="A173" s="24" t="s">
        <v>248</v>
      </c>
      <c r="B173" s="24" t="s">
        <v>653</v>
      </c>
    </row>
    <row r="174" spans="1:2">
      <c r="A174" s="24" t="s">
        <v>249</v>
      </c>
      <c r="B174" s="24" t="s">
        <v>653</v>
      </c>
    </row>
    <row r="175" spans="1:2">
      <c r="A175" s="24" t="s">
        <v>717</v>
      </c>
      <c r="B175" s="24" t="s">
        <v>653</v>
      </c>
    </row>
    <row r="176" spans="1:2">
      <c r="A176" s="24" t="s">
        <v>250</v>
      </c>
      <c r="B176" s="24" t="s">
        <v>653</v>
      </c>
    </row>
    <row r="177" spans="1:2">
      <c r="A177" s="24" t="s">
        <v>251</v>
      </c>
      <c r="B177" s="24" t="s">
        <v>653</v>
      </c>
    </row>
    <row r="178" spans="1:2">
      <c r="A178" s="24" t="s">
        <v>252</v>
      </c>
      <c r="B178" s="24" t="s">
        <v>653</v>
      </c>
    </row>
    <row r="179" spans="1:2">
      <c r="A179" s="24" t="s">
        <v>253</v>
      </c>
      <c r="B179" s="24" t="s">
        <v>653</v>
      </c>
    </row>
    <row r="180" spans="1:2">
      <c r="A180" s="24" t="s">
        <v>254</v>
      </c>
      <c r="B180" s="24" t="s">
        <v>653</v>
      </c>
    </row>
    <row r="181" spans="1:2">
      <c r="A181" s="24" t="s">
        <v>718</v>
      </c>
      <c r="B181" s="24" t="s">
        <v>653</v>
      </c>
    </row>
    <row r="182" spans="1:2">
      <c r="A182" s="24" t="s">
        <v>255</v>
      </c>
      <c r="B182" s="24" t="s">
        <v>653</v>
      </c>
    </row>
    <row r="183" spans="1:2">
      <c r="A183" s="24" t="s">
        <v>256</v>
      </c>
      <c r="B183" s="24" t="s">
        <v>653</v>
      </c>
    </row>
    <row r="184" spans="1:2">
      <c r="A184" s="24" t="s">
        <v>257</v>
      </c>
      <c r="B184" s="24" t="s">
        <v>653</v>
      </c>
    </row>
    <row r="185" spans="1:2">
      <c r="A185" s="24" t="s">
        <v>258</v>
      </c>
      <c r="B185" s="24" t="s">
        <v>653</v>
      </c>
    </row>
    <row r="186" spans="1:2">
      <c r="A186" s="24" t="s">
        <v>631</v>
      </c>
      <c r="B186" s="24" t="s">
        <v>653</v>
      </c>
    </row>
    <row r="187" spans="1:2">
      <c r="A187" s="24" t="s">
        <v>259</v>
      </c>
      <c r="B187" s="24" t="s">
        <v>653</v>
      </c>
    </row>
    <row r="188" spans="1:2">
      <c r="A188" s="24" t="s">
        <v>260</v>
      </c>
      <c r="B188" s="24" t="s">
        <v>653</v>
      </c>
    </row>
    <row r="189" spans="1:2">
      <c r="A189" s="24" t="s">
        <v>261</v>
      </c>
      <c r="B189" s="24" t="s">
        <v>653</v>
      </c>
    </row>
    <row r="190" spans="1:2">
      <c r="A190" s="24" t="s">
        <v>262</v>
      </c>
      <c r="B190" s="24" t="s">
        <v>653</v>
      </c>
    </row>
    <row r="191" spans="1:2">
      <c r="A191" s="24" t="s">
        <v>263</v>
      </c>
      <c r="B191" s="24" t="s">
        <v>653</v>
      </c>
    </row>
    <row r="192" spans="1:2">
      <c r="A192" s="24" t="s">
        <v>264</v>
      </c>
      <c r="B192" s="24" t="s">
        <v>653</v>
      </c>
    </row>
    <row r="193" spans="1:2">
      <c r="A193" s="24" t="s">
        <v>641</v>
      </c>
      <c r="B193" s="24" t="s">
        <v>653</v>
      </c>
    </row>
    <row r="194" spans="1:2">
      <c r="A194" s="24" t="s">
        <v>719</v>
      </c>
      <c r="B194" s="24" t="s">
        <v>653</v>
      </c>
    </row>
    <row r="195" spans="1:2">
      <c r="A195" s="24" t="s">
        <v>720</v>
      </c>
      <c r="B195" s="24" t="s">
        <v>653</v>
      </c>
    </row>
    <row r="196" spans="1:2">
      <c r="A196" s="24" t="s">
        <v>265</v>
      </c>
      <c r="B196" s="24" t="s">
        <v>654</v>
      </c>
    </row>
    <row r="197" spans="1:2">
      <c r="A197" s="24" t="s">
        <v>266</v>
      </c>
      <c r="B197" s="24" t="s">
        <v>654</v>
      </c>
    </row>
    <row r="198" spans="1:2">
      <c r="A198" s="24" t="s">
        <v>721</v>
      </c>
      <c r="B198" s="24" t="s">
        <v>654</v>
      </c>
    </row>
    <row r="199" spans="1:2">
      <c r="A199" s="24" t="s">
        <v>267</v>
      </c>
      <c r="B199" s="24" t="s">
        <v>654</v>
      </c>
    </row>
    <row r="200" spans="1:2">
      <c r="A200" s="24" t="s">
        <v>722</v>
      </c>
      <c r="B200" s="24" t="s">
        <v>654</v>
      </c>
    </row>
    <row r="201" spans="1:2">
      <c r="A201" s="24" t="s">
        <v>723</v>
      </c>
      <c r="B201" s="24" t="s">
        <v>654</v>
      </c>
    </row>
    <row r="202" spans="1:2">
      <c r="A202" s="24" t="s">
        <v>268</v>
      </c>
      <c r="B202" s="24" t="s">
        <v>654</v>
      </c>
    </row>
    <row r="203" spans="1:2">
      <c r="A203" s="24" t="s">
        <v>269</v>
      </c>
      <c r="B203" s="24" t="s">
        <v>654</v>
      </c>
    </row>
    <row r="204" spans="1:2">
      <c r="A204" s="24" t="s">
        <v>270</v>
      </c>
      <c r="B204" s="24" t="s">
        <v>654</v>
      </c>
    </row>
    <row r="205" spans="1:2">
      <c r="A205" s="24" t="s">
        <v>271</v>
      </c>
      <c r="B205" s="24" t="s">
        <v>654</v>
      </c>
    </row>
    <row r="206" spans="1:2">
      <c r="A206" s="24" t="s">
        <v>272</v>
      </c>
      <c r="B206" s="24" t="s">
        <v>654</v>
      </c>
    </row>
    <row r="207" spans="1:2">
      <c r="A207" s="24" t="s">
        <v>273</v>
      </c>
      <c r="B207" s="24" t="s">
        <v>654</v>
      </c>
    </row>
    <row r="208" spans="1:2">
      <c r="A208" s="24" t="s">
        <v>274</v>
      </c>
      <c r="B208" s="24" t="s">
        <v>654</v>
      </c>
    </row>
    <row r="209" spans="1:2">
      <c r="A209" s="24" t="s">
        <v>275</v>
      </c>
      <c r="B209" s="24" t="s">
        <v>654</v>
      </c>
    </row>
    <row r="210" spans="1:2">
      <c r="A210" s="24" t="s">
        <v>724</v>
      </c>
      <c r="B210" s="24" t="s">
        <v>654</v>
      </c>
    </row>
    <row r="211" spans="1:2">
      <c r="A211" s="24" t="s">
        <v>725</v>
      </c>
      <c r="B211" s="24" t="s">
        <v>654</v>
      </c>
    </row>
    <row r="212" spans="1:2">
      <c r="A212" s="24" t="s">
        <v>276</v>
      </c>
      <c r="B212" s="24" t="s">
        <v>654</v>
      </c>
    </row>
    <row r="213" spans="1:2">
      <c r="A213" s="23" t="s">
        <v>726</v>
      </c>
      <c r="B213" s="24" t="s">
        <v>654</v>
      </c>
    </row>
    <row r="214" spans="1:2">
      <c r="A214" s="24" t="s">
        <v>727</v>
      </c>
      <c r="B214" s="24" t="s">
        <v>654</v>
      </c>
    </row>
    <row r="215" spans="1:2">
      <c r="A215" s="24" t="s">
        <v>277</v>
      </c>
      <c r="B215" s="24" t="s">
        <v>654</v>
      </c>
    </row>
    <row r="216" spans="1:2">
      <c r="A216" s="24" t="s">
        <v>278</v>
      </c>
      <c r="B216" s="24" t="s">
        <v>654</v>
      </c>
    </row>
    <row r="217" spans="1:2">
      <c r="A217" s="24" t="s">
        <v>279</v>
      </c>
      <c r="B217" s="24" t="s">
        <v>654</v>
      </c>
    </row>
    <row r="218" spans="1:2">
      <c r="A218" s="24" t="s">
        <v>280</v>
      </c>
      <c r="B218" s="24" t="s">
        <v>654</v>
      </c>
    </row>
    <row r="219" spans="1:2">
      <c r="A219" s="24" t="s">
        <v>281</v>
      </c>
      <c r="B219" s="24" t="s">
        <v>654</v>
      </c>
    </row>
    <row r="220" spans="1:2">
      <c r="A220" s="24" t="s">
        <v>282</v>
      </c>
      <c r="B220" s="24" t="s">
        <v>654</v>
      </c>
    </row>
    <row r="221" spans="1:2">
      <c r="A221" s="24" t="s">
        <v>283</v>
      </c>
      <c r="B221" s="24" t="s">
        <v>654</v>
      </c>
    </row>
    <row r="222" spans="1:2">
      <c r="A222" s="24" t="s">
        <v>284</v>
      </c>
      <c r="B222" s="24" t="s">
        <v>654</v>
      </c>
    </row>
    <row r="223" spans="1:2">
      <c r="A223" s="24" t="s">
        <v>285</v>
      </c>
      <c r="B223" s="24" t="s">
        <v>654</v>
      </c>
    </row>
    <row r="224" spans="1:2">
      <c r="A224" s="24" t="s">
        <v>728</v>
      </c>
      <c r="B224" s="24" t="s">
        <v>654</v>
      </c>
    </row>
    <row r="225" spans="1:2">
      <c r="A225" s="24" t="s">
        <v>286</v>
      </c>
      <c r="B225" s="24" t="s">
        <v>654</v>
      </c>
    </row>
    <row r="226" spans="1:2">
      <c r="A226" s="24" t="s">
        <v>287</v>
      </c>
      <c r="B226" s="24" t="s">
        <v>654</v>
      </c>
    </row>
    <row r="227" spans="1:2">
      <c r="A227" s="24" t="s">
        <v>729</v>
      </c>
      <c r="B227" s="24" t="s">
        <v>654</v>
      </c>
    </row>
    <row r="228" spans="1:2">
      <c r="A228" s="24" t="s">
        <v>730</v>
      </c>
      <c r="B228" s="24" t="s">
        <v>654</v>
      </c>
    </row>
    <row r="229" spans="1:2">
      <c r="A229" s="24" t="s">
        <v>288</v>
      </c>
      <c r="B229" s="24" t="s">
        <v>655</v>
      </c>
    </row>
    <row r="230" spans="1:2">
      <c r="A230" s="24" t="s">
        <v>731</v>
      </c>
      <c r="B230" s="24" t="s">
        <v>655</v>
      </c>
    </row>
    <row r="231" spans="1:2">
      <c r="A231" s="24" t="s">
        <v>289</v>
      </c>
      <c r="B231" s="24" t="s">
        <v>655</v>
      </c>
    </row>
    <row r="232" spans="1:2">
      <c r="A232" s="24" t="s">
        <v>290</v>
      </c>
      <c r="B232" s="24" t="s">
        <v>655</v>
      </c>
    </row>
    <row r="233" spans="1:2">
      <c r="A233" s="24" t="s">
        <v>291</v>
      </c>
      <c r="B233" s="24" t="s">
        <v>655</v>
      </c>
    </row>
    <row r="234" spans="1:2">
      <c r="A234" s="24" t="s">
        <v>292</v>
      </c>
      <c r="B234" s="24" t="s">
        <v>655</v>
      </c>
    </row>
    <row r="235" spans="1:2">
      <c r="A235" s="24" t="s">
        <v>294</v>
      </c>
      <c r="B235" s="24" t="s">
        <v>655</v>
      </c>
    </row>
    <row r="236" spans="1:2">
      <c r="A236" s="24" t="s">
        <v>293</v>
      </c>
      <c r="B236" s="24" t="s">
        <v>655</v>
      </c>
    </row>
    <row r="237" spans="1:2">
      <c r="A237" s="24" t="s">
        <v>295</v>
      </c>
      <c r="B237" s="24" t="s">
        <v>655</v>
      </c>
    </row>
    <row r="238" spans="1:2">
      <c r="A238" s="24" t="s">
        <v>296</v>
      </c>
      <c r="B238" s="24" t="s">
        <v>655</v>
      </c>
    </row>
    <row r="239" spans="1:2">
      <c r="A239" s="24" t="s">
        <v>297</v>
      </c>
      <c r="B239" s="24" t="s">
        <v>655</v>
      </c>
    </row>
    <row r="240" spans="1:2">
      <c r="A240" s="24" t="s">
        <v>298</v>
      </c>
      <c r="B240" s="24" t="s">
        <v>655</v>
      </c>
    </row>
    <row r="241" spans="1:2">
      <c r="A241" s="24" t="s">
        <v>299</v>
      </c>
      <c r="B241" s="24" t="s">
        <v>655</v>
      </c>
    </row>
    <row r="242" spans="1:2">
      <c r="A242" s="24" t="s">
        <v>300</v>
      </c>
      <c r="B242" s="24" t="s">
        <v>655</v>
      </c>
    </row>
    <row r="243" spans="1:2">
      <c r="A243" s="24" t="s">
        <v>301</v>
      </c>
      <c r="B243" s="24" t="s">
        <v>655</v>
      </c>
    </row>
    <row r="244" spans="1:2">
      <c r="A244" s="24" t="s">
        <v>732</v>
      </c>
      <c r="B244" s="24" t="s">
        <v>655</v>
      </c>
    </row>
    <row r="245" spans="1:2">
      <c r="A245" s="24" t="s">
        <v>302</v>
      </c>
      <c r="B245" s="24" t="s">
        <v>655</v>
      </c>
    </row>
    <row r="246" spans="1:2">
      <c r="A246" s="24" t="s">
        <v>303</v>
      </c>
      <c r="B246" s="24" t="s">
        <v>655</v>
      </c>
    </row>
    <row r="247" spans="1:2">
      <c r="A247" s="23" t="s">
        <v>304</v>
      </c>
      <c r="B247" s="24" t="s">
        <v>655</v>
      </c>
    </row>
    <row r="248" spans="1:2">
      <c r="A248" s="24" t="s">
        <v>305</v>
      </c>
      <c r="B248" s="24" t="s">
        <v>655</v>
      </c>
    </row>
    <row r="249" spans="1:2">
      <c r="A249" s="24" t="s">
        <v>306</v>
      </c>
      <c r="B249" s="24" t="s">
        <v>655</v>
      </c>
    </row>
    <row r="250" spans="1:2">
      <c r="A250" s="24" t="s">
        <v>307</v>
      </c>
      <c r="B250" s="24" t="s">
        <v>655</v>
      </c>
    </row>
    <row r="251" spans="1:2">
      <c r="A251" s="24" t="s">
        <v>308</v>
      </c>
      <c r="B251" s="24" t="s">
        <v>655</v>
      </c>
    </row>
    <row r="252" spans="1:2">
      <c r="A252" s="24" t="s">
        <v>309</v>
      </c>
      <c r="B252" s="24" t="s">
        <v>655</v>
      </c>
    </row>
    <row r="253" spans="1:2">
      <c r="A253" s="24" t="s">
        <v>310</v>
      </c>
      <c r="B253" s="24" t="s">
        <v>655</v>
      </c>
    </row>
    <row r="254" spans="1:2">
      <c r="A254" s="24" t="s">
        <v>311</v>
      </c>
      <c r="B254" s="24" t="s">
        <v>655</v>
      </c>
    </row>
    <row r="255" spans="1:2">
      <c r="A255" s="24" t="s">
        <v>312</v>
      </c>
      <c r="B255" s="24" t="s">
        <v>655</v>
      </c>
    </row>
    <row r="256" spans="1:2">
      <c r="A256" s="24" t="s">
        <v>313</v>
      </c>
      <c r="B256" s="24" t="s">
        <v>655</v>
      </c>
    </row>
    <row r="257" spans="1:2">
      <c r="A257" s="24" t="s">
        <v>314</v>
      </c>
      <c r="B257" s="24" t="s">
        <v>655</v>
      </c>
    </row>
    <row r="258" spans="1:2">
      <c r="A258" s="24" t="s">
        <v>733</v>
      </c>
      <c r="B258" s="24" t="s">
        <v>655</v>
      </c>
    </row>
    <row r="259" spans="1:2">
      <c r="A259" s="24" t="s">
        <v>315</v>
      </c>
      <c r="B259" s="24" t="s">
        <v>655</v>
      </c>
    </row>
    <row r="260" spans="1:2">
      <c r="A260" s="24" t="s">
        <v>316</v>
      </c>
      <c r="B260" s="24" t="s">
        <v>656</v>
      </c>
    </row>
    <row r="261" spans="1:2">
      <c r="A261" s="24" t="s">
        <v>317</v>
      </c>
      <c r="B261" s="24" t="s">
        <v>656</v>
      </c>
    </row>
    <row r="262" spans="1:2">
      <c r="A262" s="24" t="s">
        <v>318</v>
      </c>
      <c r="B262" s="24" t="s">
        <v>656</v>
      </c>
    </row>
    <row r="263" spans="1:2">
      <c r="A263" s="24" t="s">
        <v>319</v>
      </c>
      <c r="B263" s="24" t="s">
        <v>656</v>
      </c>
    </row>
    <row r="264" spans="1:2">
      <c r="A264" s="24" t="s">
        <v>320</v>
      </c>
      <c r="B264" s="24" t="s">
        <v>656</v>
      </c>
    </row>
    <row r="265" spans="1:2">
      <c r="A265" s="24" t="s">
        <v>321</v>
      </c>
      <c r="B265" s="24" t="s">
        <v>656</v>
      </c>
    </row>
    <row r="266" spans="1:2">
      <c r="A266" s="24" t="s">
        <v>322</v>
      </c>
      <c r="B266" s="24" t="s">
        <v>656</v>
      </c>
    </row>
    <row r="267" spans="1:2">
      <c r="A267" s="24" t="s">
        <v>323</v>
      </c>
      <c r="B267" s="24" t="s">
        <v>656</v>
      </c>
    </row>
    <row r="268" spans="1:2">
      <c r="A268" s="24" t="s">
        <v>324</v>
      </c>
      <c r="B268" s="24" t="s">
        <v>657</v>
      </c>
    </row>
    <row r="269" spans="1:2">
      <c r="A269" s="24" t="s">
        <v>325</v>
      </c>
      <c r="B269" s="24" t="s">
        <v>657</v>
      </c>
    </row>
    <row r="270" spans="1:2">
      <c r="A270" s="24" t="s">
        <v>734</v>
      </c>
      <c r="B270" s="24" t="s">
        <v>657</v>
      </c>
    </row>
    <row r="271" spans="1:2">
      <c r="A271" s="24" t="s">
        <v>326</v>
      </c>
      <c r="B271" s="24" t="s">
        <v>657</v>
      </c>
    </row>
    <row r="272" spans="1:2">
      <c r="A272" s="24" t="s">
        <v>327</v>
      </c>
      <c r="B272" s="24" t="s">
        <v>657</v>
      </c>
    </row>
    <row r="273" spans="1:2">
      <c r="A273" s="24" t="s">
        <v>735</v>
      </c>
      <c r="B273" s="24" t="s">
        <v>657</v>
      </c>
    </row>
    <row r="274" spans="1:2">
      <c r="A274" s="23" t="s">
        <v>328</v>
      </c>
      <c r="B274" s="24" t="s">
        <v>657</v>
      </c>
    </row>
    <row r="275" spans="1:2">
      <c r="A275" s="24" t="s">
        <v>329</v>
      </c>
      <c r="B275" s="24" t="s">
        <v>657</v>
      </c>
    </row>
    <row r="276" spans="1:2">
      <c r="A276" s="24" t="s">
        <v>330</v>
      </c>
      <c r="B276" s="24" t="s">
        <v>657</v>
      </c>
    </row>
    <row r="277" spans="1:2">
      <c r="A277" s="24" t="s">
        <v>331</v>
      </c>
      <c r="B277" s="24" t="s">
        <v>657</v>
      </c>
    </row>
    <row r="278" spans="1:2">
      <c r="A278" s="24" t="s">
        <v>332</v>
      </c>
      <c r="B278" s="24" t="s">
        <v>657</v>
      </c>
    </row>
    <row r="279" spans="1:2">
      <c r="A279" s="24" t="s">
        <v>736</v>
      </c>
      <c r="B279" s="24" t="s">
        <v>657</v>
      </c>
    </row>
    <row r="280" spans="1:2">
      <c r="A280" s="24" t="s">
        <v>333</v>
      </c>
      <c r="B280" s="24" t="s">
        <v>657</v>
      </c>
    </row>
    <row r="281" spans="1:2">
      <c r="A281" s="24" t="s">
        <v>334</v>
      </c>
      <c r="B281" s="24" t="s">
        <v>657</v>
      </c>
    </row>
    <row r="282" spans="1:2">
      <c r="A282" s="24" t="s">
        <v>335</v>
      </c>
      <c r="B282" s="24" t="s">
        <v>657</v>
      </c>
    </row>
    <row r="283" spans="1:2">
      <c r="A283" s="24" t="s">
        <v>336</v>
      </c>
      <c r="B283" s="24" t="s">
        <v>657</v>
      </c>
    </row>
    <row r="284" spans="1:2">
      <c r="A284" s="24" t="s">
        <v>337</v>
      </c>
      <c r="B284" s="24" t="s">
        <v>657</v>
      </c>
    </row>
    <row r="285" spans="1:2">
      <c r="A285" s="24" t="s">
        <v>338</v>
      </c>
      <c r="B285" s="24" t="s">
        <v>657</v>
      </c>
    </row>
    <row r="286" spans="1:2">
      <c r="A286" s="24" t="s">
        <v>339</v>
      </c>
      <c r="B286" s="24" t="s">
        <v>657</v>
      </c>
    </row>
    <row r="287" spans="1:2">
      <c r="A287" s="24" t="s">
        <v>340</v>
      </c>
      <c r="B287" s="24" t="s">
        <v>657</v>
      </c>
    </row>
    <row r="288" spans="1:2">
      <c r="A288" s="23" t="s">
        <v>341</v>
      </c>
      <c r="B288" s="24" t="s">
        <v>657</v>
      </c>
    </row>
    <row r="289" spans="1:2">
      <c r="A289" s="24" t="s">
        <v>342</v>
      </c>
      <c r="B289" s="24" t="s">
        <v>657</v>
      </c>
    </row>
    <row r="290" spans="1:2">
      <c r="A290" s="24" t="s">
        <v>343</v>
      </c>
      <c r="B290" s="24" t="s">
        <v>657</v>
      </c>
    </row>
    <row r="291" spans="1:2">
      <c r="A291" s="24" t="s">
        <v>344</v>
      </c>
      <c r="B291" s="24" t="s">
        <v>657</v>
      </c>
    </row>
    <row r="292" spans="1:2">
      <c r="A292" s="24" t="s">
        <v>345</v>
      </c>
      <c r="B292" s="24" t="s">
        <v>657</v>
      </c>
    </row>
    <row r="293" spans="1:2">
      <c r="A293" s="24" t="s">
        <v>346</v>
      </c>
      <c r="B293" s="24" t="s">
        <v>657</v>
      </c>
    </row>
    <row r="294" spans="1:2">
      <c r="A294" s="24" t="s">
        <v>347</v>
      </c>
      <c r="B294" s="24" t="s">
        <v>657</v>
      </c>
    </row>
    <row r="295" spans="1:2">
      <c r="A295" s="24" t="s">
        <v>348</v>
      </c>
      <c r="B295" s="24" t="s">
        <v>657</v>
      </c>
    </row>
    <row r="296" spans="1:2">
      <c r="A296" s="24" t="s">
        <v>349</v>
      </c>
      <c r="B296" s="24" t="s">
        <v>657</v>
      </c>
    </row>
    <row r="297" spans="1:2">
      <c r="A297" s="24" t="s">
        <v>350</v>
      </c>
      <c r="B297" s="24" t="s">
        <v>657</v>
      </c>
    </row>
    <row r="298" spans="1:2">
      <c r="A298" s="24" t="s">
        <v>351</v>
      </c>
      <c r="B298" s="24" t="s">
        <v>657</v>
      </c>
    </row>
    <row r="299" spans="1:2">
      <c r="A299" s="24" t="s">
        <v>352</v>
      </c>
      <c r="B299" s="24" t="s">
        <v>657</v>
      </c>
    </row>
    <row r="300" spans="1:2">
      <c r="A300" s="24" t="s">
        <v>353</v>
      </c>
      <c r="B300" s="24" t="s">
        <v>658</v>
      </c>
    </row>
    <row r="301" spans="1:2">
      <c r="A301" s="24" t="s">
        <v>354</v>
      </c>
      <c r="B301" s="24" t="s">
        <v>658</v>
      </c>
    </row>
    <row r="302" spans="1:2">
      <c r="A302" s="24" t="s">
        <v>355</v>
      </c>
      <c r="B302" s="24" t="s">
        <v>658</v>
      </c>
    </row>
    <row r="303" spans="1:2">
      <c r="A303" s="24" t="s">
        <v>356</v>
      </c>
      <c r="B303" s="24" t="s">
        <v>658</v>
      </c>
    </row>
    <row r="304" spans="1:2">
      <c r="A304" s="24" t="s">
        <v>357</v>
      </c>
      <c r="B304" s="24" t="s">
        <v>658</v>
      </c>
    </row>
    <row r="305" spans="1:2">
      <c r="A305" s="24" t="s">
        <v>737</v>
      </c>
      <c r="B305" s="24" t="s">
        <v>658</v>
      </c>
    </row>
    <row r="306" spans="1:2">
      <c r="A306" s="24" t="s">
        <v>358</v>
      </c>
      <c r="B306" s="24" t="s">
        <v>658</v>
      </c>
    </row>
    <row r="307" spans="1:2">
      <c r="A307" s="24" t="s">
        <v>359</v>
      </c>
      <c r="B307" s="24" t="s">
        <v>658</v>
      </c>
    </row>
    <row r="308" spans="1:2">
      <c r="A308" s="24" t="s">
        <v>360</v>
      </c>
      <c r="B308" s="24" t="s">
        <v>658</v>
      </c>
    </row>
    <row r="309" spans="1:2">
      <c r="A309" s="24" t="s">
        <v>361</v>
      </c>
      <c r="B309" s="24" t="s">
        <v>658</v>
      </c>
    </row>
    <row r="310" spans="1:2">
      <c r="A310" s="24" t="s">
        <v>362</v>
      </c>
      <c r="B310" s="24" t="s">
        <v>658</v>
      </c>
    </row>
    <row r="311" spans="1:2">
      <c r="A311" s="24" t="s">
        <v>363</v>
      </c>
      <c r="B311" s="24" t="s">
        <v>658</v>
      </c>
    </row>
    <row r="312" spans="1:2">
      <c r="A312" s="24" t="s">
        <v>364</v>
      </c>
      <c r="B312" s="24" t="s">
        <v>658</v>
      </c>
    </row>
    <row r="313" spans="1:2">
      <c r="A313" s="24" t="s">
        <v>643</v>
      </c>
      <c r="B313" s="24" t="s">
        <v>658</v>
      </c>
    </row>
    <row r="314" spans="1:2">
      <c r="A314" s="24" t="s">
        <v>365</v>
      </c>
      <c r="B314" s="24" t="s">
        <v>659</v>
      </c>
    </row>
    <row r="315" spans="1:2">
      <c r="A315" s="24" t="s">
        <v>366</v>
      </c>
      <c r="B315" s="24" t="s">
        <v>659</v>
      </c>
    </row>
    <row r="316" spans="1:2">
      <c r="A316" s="24" t="s">
        <v>367</v>
      </c>
      <c r="B316" s="24" t="s">
        <v>659</v>
      </c>
    </row>
    <row r="317" spans="1:2">
      <c r="A317" s="24" t="s">
        <v>368</v>
      </c>
      <c r="B317" s="24" t="s">
        <v>659</v>
      </c>
    </row>
    <row r="318" spans="1:2">
      <c r="A318" s="24" t="s">
        <v>369</v>
      </c>
      <c r="B318" s="24" t="s">
        <v>659</v>
      </c>
    </row>
    <row r="319" spans="1:2">
      <c r="A319" s="24" t="s">
        <v>370</v>
      </c>
      <c r="B319" s="24" t="s">
        <v>659</v>
      </c>
    </row>
    <row r="320" spans="1:2">
      <c r="A320" s="24" t="s">
        <v>371</v>
      </c>
      <c r="B320" s="24" t="s">
        <v>659</v>
      </c>
    </row>
    <row r="321" spans="1:2">
      <c r="A321" s="24" t="s">
        <v>372</v>
      </c>
      <c r="B321" s="24" t="s">
        <v>659</v>
      </c>
    </row>
    <row r="322" spans="1:2">
      <c r="A322" s="24" t="s">
        <v>632</v>
      </c>
      <c r="B322" s="24" t="s">
        <v>659</v>
      </c>
    </row>
    <row r="323" spans="1:2">
      <c r="A323" s="24" t="s">
        <v>373</v>
      </c>
      <c r="B323" s="24" t="s">
        <v>659</v>
      </c>
    </row>
    <row r="324" spans="1:2">
      <c r="A324" s="24" t="s">
        <v>374</v>
      </c>
      <c r="B324" s="24" t="s">
        <v>659</v>
      </c>
    </row>
    <row r="325" spans="1:2">
      <c r="A325" s="24" t="s">
        <v>375</v>
      </c>
      <c r="B325" s="24" t="s">
        <v>659</v>
      </c>
    </row>
    <row r="326" spans="1:2">
      <c r="A326" s="24" t="s">
        <v>376</v>
      </c>
      <c r="B326" s="24" t="s">
        <v>659</v>
      </c>
    </row>
    <row r="327" spans="1:2">
      <c r="A327" s="24" t="s">
        <v>377</v>
      </c>
      <c r="B327" s="24" t="s">
        <v>659</v>
      </c>
    </row>
    <row r="328" spans="1:2">
      <c r="A328" s="24" t="s">
        <v>378</v>
      </c>
      <c r="B328" s="24" t="s">
        <v>659</v>
      </c>
    </row>
    <row r="329" spans="1:2">
      <c r="A329" s="24" t="s">
        <v>379</v>
      </c>
      <c r="B329" s="24" t="s">
        <v>659</v>
      </c>
    </row>
    <row r="330" spans="1:2">
      <c r="A330" s="24" t="s">
        <v>380</v>
      </c>
      <c r="B330" s="24" t="s">
        <v>659</v>
      </c>
    </row>
    <row r="331" spans="1:2">
      <c r="A331" s="24" t="s">
        <v>738</v>
      </c>
      <c r="B331" s="24" t="s">
        <v>659</v>
      </c>
    </row>
    <row r="332" spans="1:2">
      <c r="A332" s="24" t="s">
        <v>739</v>
      </c>
      <c r="B332" s="24" t="s">
        <v>659</v>
      </c>
    </row>
    <row r="333" spans="1:2">
      <c r="A333" s="24" t="s">
        <v>740</v>
      </c>
      <c r="B333" s="24" t="s">
        <v>659</v>
      </c>
    </row>
    <row r="334" spans="1:2">
      <c r="A334" s="24" t="s">
        <v>381</v>
      </c>
      <c r="B334" s="24" t="s">
        <v>659</v>
      </c>
    </row>
    <row r="335" spans="1:2">
      <c r="A335" s="24" t="s">
        <v>382</v>
      </c>
      <c r="B335" s="24" t="s">
        <v>659</v>
      </c>
    </row>
    <row r="336" spans="1:2">
      <c r="A336" s="24" t="s">
        <v>383</v>
      </c>
      <c r="B336" s="24" t="s">
        <v>659</v>
      </c>
    </row>
    <row r="337" spans="1:2">
      <c r="A337" s="24" t="s">
        <v>384</v>
      </c>
      <c r="B337" s="24" t="s">
        <v>659</v>
      </c>
    </row>
    <row r="338" spans="1:2">
      <c r="A338" s="24" t="s">
        <v>385</v>
      </c>
      <c r="B338" s="24" t="s">
        <v>659</v>
      </c>
    </row>
    <row r="339" spans="1:2">
      <c r="A339" s="24" t="s">
        <v>386</v>
      </c>
      <c r="B339" s="24" t="s">
        <v>659</v>
      </c>
    </row>
    <row r="340" spans="1:2">
      <c r="A340" s="24" t="s">
        <v>741</v>
      </c>
      <c r="B340" s="24" t="s">
        <v>659</v>
      </c>
    </row>
    <row r="341" spans="1:2">
      <c r="A341" s="24" t="s">
        <v>387</v>
      </c>
      <c r="B341" s="24" t="s">
        <v>659</v>
      </c>
    </row>
    <row r="342" spans="1:2">
      <c r="A342" s="24" t="s">
        <v>742</v>
      </c>
      <c r="B342" s="24" t="s">
        <v>659</v>
      </c>
    </row>
    <row r="343" spans="1:2">
      <c r="A343" s="24" t="s">
        <v>743</v>
      </c>
      <c r="B343" s="24" t="s">
        <v>659</v>
      </c>
    </row>
    <row r="344" spans="1:2">
      <c r="A344" s="24" t="s">
        <v>388</v>
      </c>
      <c r="B344" s="24" t="s">
        <v>660</v>
      </c>
    </row>
    <row r="345" spans="1:2">
      <c r="A345" s="24" t="s">
        <v>389</v>
      </c>
      <c r="B345" s="24" t="s">
        <v>660</v>
      </c>
    </row>
    <row r="346" spans="1:2">
      <c r="A346" s="24" t="s">
        <v>390</v>
      </c>
      <c r="B346" s="24" t="s">
        <v>660</v>
      </c>
    </row>
    <row r="347" spans="1:2">
      <c r="A347" s="24" t="s">
        <v>391</v>
      </c>
      <c r="B347" s="24" t="s">
        <v>660</v>
      </c>
    </row>
    <row r="348" spans="1:2">
      <c r="A348" s="24" t="s">
        <v>392</v>
      </c>
      <c r="B348" s="24" t="s">
        <v>660</v>
      </c>
    </row>
    <row r="349" spans="1:2">
      <c r="A349" s="24" t="s">
        <v>744</v>
      </c>
      <c r="B349" s="24" t="s">
        <v>660</v>
      </c>
    </row>
    <row r="350" spans="1:2">
      <c r="A350" s="24" t="s">
        <v>393</v>
      </c>
      <c r="B350" s="24" t="s">
        <v>661</v>
      </c>
    </row>
    <row r="351" spans="1:2">
      <c r="A351" s="24" t="s">
        <v>394</v>
      </c>
      <c r="B351" s="24" t="s">
        <v>661</v>
      </c>
    </row>
    <row r="352" spans="1:2">
      <c r="A352" s="24" t="s">
        <v>395</v>
      </c>
      <c r="B352" s="24" t="s">
        <v>661</v>
      </c>
    </row>
    <row r="353" spans="1:2">
      <c r="A353" s="24" t="s">
        <v>396</v>
      </c>
      <c r="B353" s="24" t="s">
        <v>661</v>
      </c>
    </row>
    <row r="354" spans="1:2">
      <c r="A354" s="24" t="s">
        <v>397</v>
      </c>
      <c r="B354" s="24" t="s">
        <v>661</v>
      </c>
    </row>
    <row r="355" spans="1:2">
      <c r="A355" s="24" t="s">
        <v>398</v>
      </c>
      <c r="B355" s="24" t="s">
        <v>661</v>
      </c>
    </row>
    <row r="356" spans="1:2">
      <c r="A356" s="24" t="s">
        <v>399</v>
      </c>
      <c r="B356" s="24" t="s">
        <v>661</v>
      </c>
    </row>
    <row r="357" spans="1:2">
      <c r="A357" s="24" t="s">
        <v>400</v>
      </c>
      <c r="B357" s="24" t="s">
        <v>661</v>
      </c>
    </row>
    <row r="358" spans="1:2">
      <c r="A358" s="24" t="s">
        <v>745</v>
      </c>
      <c r="B358" s="24" t="s">
        <v>661</v>
      </c>
    </row>
    <row r="359" spans="1:2">
      <c r="A359" s="24" t="s">
        <v>746</v>
      </c>
      <c r="B359" s="24" t="s">
        <v>661</v>
      </c>
    </row>
    <row r="360" spans="1:2">
      <c r="A360" s="24" t="s">
        <v>401</v>
      </c>
      <c r="B360" s="24" t="s">
        <v>662</v>
      </c>
    </row>
    <row r="361" spans="1:2">
      <c r="A361" s="24" t="s">
        <v>402</v>
      </c>
      <c r="B361" s="24" t="s">
        <v>662</v>
      </c>
    </row>
    <row r="362" spans="1:2">
      <c r="A362" s="24" t="s">
        <v>403</v>
      </c>
      <c r="B362" s="24" t="s">
        <v>662</v>
      </c>
    </row>
    <row r="363" spans="1:2">
      <c r="A363" s="24" t="s">
        <v>404</v>
      </c>
      <c r="B363" s="24" t="s">
        <v>662</v>
      </c>
    </row>
    <row r="364" spans="1:2">
      <c r="A364" s="24" t="s">
        <v>635</v>
      </c>
      <c r="B364" s="24" t="s">
        <v>662</v>
      </c>
    </row>
    <row r="365" spans="1:2">
      <c r="A365" s="24" t="s">
        <v>405</v>
      </c>
      <c r="B365" s="24" t="s">
        <v>662</v>
      </c>
    </row>
    <row r="366" spans="1:2">
      <c r="A366" s="24" t="s">
        <v>406</v>
      </c>
      <c r="B366" s="24" t="s">
        <v>662</v>
      </c>
    </row>
    <row r="367" spans="1:2">
      <c r="A367" s="24" t="s">
        <v>407</v>
      </c>
      <c r="B367" s="24" t="s">
        <v>662</v>
      </c>
    </row>
    <row r="368" spans="1:2">
      <c r="A368" s="24" t="s">
        <v>408</v>
      </c>
      <c r="B368" s="24" t="s">
        <v>662</v>
      </c>
    </row>
    <row r="369" spans="1:2">
      <c r="A369" s="24" t="s">
        <v>409</v>
      </c>
      <c r="B369" s="24" t="s">
        <v>662</v>
      </c>
    </row>
    <row r="370" spans="1:2">
      <c r="A370" s="24" t="s">
        <v>410</v>
      </c>
      <c r="B370" s="24" t="s">
        <v>662</v>
      </c>
    </row>
    <row r="371" spans="1:2">
      <c r="A371" s="24" t="s">
        <v>747</v>
      </c>
      <c r="B371" s="24" t="s">
        <v>662</v>
      </c>
    </row>
    <row r="372" spans="1:2">
      <c r="A372" s="24" t="s">
        <v>411</v>
      </c>
      <c r="B372" s="24" t="s">
        <v>662</v>
      </c>
    </row>
    <row r="373" spans="1:2">
      <c r="A373" s="24" t="s">
        <v>412</v>
      </c>
      <c r="B373" s="24" t="s">
        <v>662</v>
      </c>
    </row>
    <row r="374" spans="1:2">
      <c r="A374" s="24" t="s">
        <v>413</v>
      </c>
      <c r="B374" s="24" t="s">
        <v>662</v>
      </c>
    </row>
    <row r="375" spans="1:2">
      <c r="A375" s="24" t="s">
        <v>414</v>
      </c>
      <c r="B375" s="24" t="s">
        <v>662</v>
      </c>
    </row>
    <row r="376" spans="1:2">
      <c r="A376" s="24" t="s">
        <v>415</v>
      </c>
      <c r="B376" s="24" t="s">
        <v>662</v>
      </c>
    </row>
    <row r="377" spans="1:2">
      <c r="A377" s="24" t="s">
        <v>416</v>
      </c>
      <c r="B377" s="24" t="s">
        <v>662</v>
      </c>
    </row>
    <row r="378" spans="1:2">
      <c r="A378" s="24" t="s">
        <v>748</v>
      </c>
      <c r="B378" s="24" t="s">
        <v>663</v>
      </c>
    </row>
    <row r="379" spans="1:2">
      <c r="A379" s="24" t="s">
        <v>417</v>
      </c>
      <c r="B379" s="24" t="s">
        <v>663</v>
      </c>
    </row>
    <row r="380" spans="1:2">
      <c r="A380" s="24" t="s">
        <v>418</v>
      </c>
      <c r="B380" s="24" t="s">
        <v>663</v>
      </c>
    </row>
    <row r="381" spans="1:2">
      <c r="A381" s="24" t="s">
        <v>419</v>
      </c>
      <c r="B381" s="24" t="s">
        <v>663</v>
      </c>
    </row>
    <row r="382" spans="1:2">
      <c r="A382" s="24" t="s">
        <v>420</v>
      </c>
      <c r="B382" s="24" t="s">
        <v>663</v>
      </c>
    </row>
    <row r="383" spans="1:2">
      <c r="A383" s="24" t="s">
        <v>421</v>
      </c>
      <c r="B383" s="24" t="s">
        <v>663</v>
      </c>
    </row>
    <row r="384" spans="1:2">
      <c r="A384" s="24" t="s">
        <v>422</v>
      </c>
      <c r="B384" s="24" t="s">
        <v>663</v>
      </c>
    </row>
    <row r="385" spans="1:2">
      <c r="A385" s="24" t="s">
        <v>636</v>
      </c>
      <c r="B385" s="24" t="s">
        <v>663</v>
      </c>
    </row>
    <row r="386" spans="1:2">
      <c r="A386" s="24" t="s">
        <v>423</v>
      </c>
      <c r="B386" s="24" t="s">
        <v>663</v>
      </c>
    </row>
    <row r="387" spans="1:2">
      <c r="A387" s="24" t="s">
        <v>749</v>
      </c>
      <c r="B387" s="24" t="s">
        <v>664</v>
      </c>
    </row>
    <row r="388" spans="1:2">
      <c r="A388" s="24" t="s">
        <v>424</v>
      </c>
      <c r="B388" s="24" t="s">
        <v>664</v>
      </c>
    </row>
    <row r="389" spans="1:2">
      <c r="A389" s="24" t="s">
        <v>750</v>
      </c>
      <c r="B389" s="24" t="s">
        <v>664</v>
      </c>
    </row>
    <row r="390" spans="1:2">
      <c r="A390" s="24" t="s">
        <v>425</v>
      </c>
      <c r="B390" s="24" t="s">
        <v>664</v>
      </c>
    </row>
    <row r="391" spans="1:2">
      <c r="A391" s="24" t="s">
        <v>426</v>
      </c>
      <c r="B391" s="24" t="s">
        <v>664</v>
      </c>
    </row>
    <row r="392" spans="1:2">
      <c r="A392" s="24" t="s">
        <v>427</v>
      </c>
      <c r="B392" s="24" t="s">
        <v>664</v>
      </c>
    </row>
    <row r="393" spans="1:2">
      <c r="A393" s="24" t="s">
        <v>428</v>
      </c>
      <c r="B393" s="24" t="s">
        <v>664</v>
      </c>
    </row>
    <row r="394" spans="1:2">
      <c r="A394" s="24" t="s">
        <v>429</v>
      </c>
      <c r="B394" s="24" t="s">
        <v>664</v>
      </c>
    </row>
    <row r="395" spans="1:2">
      <c r="A395" s="24" t="s">
        <v>751</v>
      </c>
      <c r="B395" s="24" t="s">
        <v>664</v>
      </c>
    </row>
    <row r="396" spans="1:2">
      <c r="A396" s="24" t="s">
        <v>752</v>
      </c>
      <c r="B396" s="24" t="s">
        <v>664</v>
      </c>
    </row>
    <row r="397" spans="1:2">
      <c r="A397" s="24" t="s">
        <v>753</v>
      </c>
      <c r="B397" s="24" t="s">
        <v>664</v>
      </c>
    </row>
    <row r="398" spans="1:2">
      <c r="A398" s="24" t="s">
        <v>430</v>
      </c>
      <c r="B398" s="24" t="s">
        <v>664</v>
      </c>
    </row>
    <row r="399" spans="1:2">
      <c r="A399" s="24" t="s">
        <v>431</v>
      </c>
      <c r="B399" s="24" t="s">
        <v>664</v>
      </c>
    </row>
    <row r="400" spans="1:2">
      <c r="A400" s="24" t="s">
        <v>432</v>
      </c>
      <c r="B400" s="24" t="s">
        <v>664</v>
      </c>
    </row>
    <row r="401" spans="1:2">
      <c r="A401" s="24" t="s">
        <v>433</v>
      </c>
      <c r="B401" s="24" t="s">
        <v>664</v>
      </c>
    </row>
    <row r="402" spans="1:2">
      <c r="A402" s="24" t="s">
        <v>434</v>
      </c>
      <c r="B402" s="24" t="s">
        <v>664</v>
      </c>
    </row>
    <row r="403" spans="1:2">
      <c r="A403" s="24" t="s">
        <v>435</v>
      </c>
      <c r="B403" s="24" t="s">
        <v>664</v>
      </c>
    </row>
    <row r="404" spans="1:2">
      <c r="A404" s="24" t="s">
        <v>754</v>
      </c>
      <c r="B404" s="24" t="s">
        <v>664</v>
      </c>
    </row>
    <row r="405" spans="1:2">
      <c r="A405" s="24" t="s">
        <v>436</v>
      </c>
      <c r="B405" s="24" t="s">
        <v>664</v>
      </c>
    </row>
    <row r="406" spans="1:2">
      <c r="A406" s="24" t="s">
        <v>437</v>
      </c>
      <c r="B406" s="24" t="s">
        <v>664</v>
      </c>
    </row>
    <row r="407" spans="1:2">
      <c r="A407" s="24" t="s">
        <v>755</v>
      </c>
      <c r="B407" s="24" t="s">
        <v>664</v>
      </c>
    </row>
    <row r="408" spans="1:2">
      <c r="A408" s="24" t="s">
        <v>756</v>
      </c>
      <c r="B408" s="24" t="s">
        <v>664</v>
      </c>
    </row>
    <row r="409" spans="1:2">
      <c r="A409" s="24" t="s">
        <v>757</v>
      </c>
      <c r="B409" s="24" t="s">
        <v>664</v>
      </c>
    </row>
    <row r="410" spans="1:2">
      <c r="A410" s="24" t="s">
        <v>758</v>
      </c>
      <c r="B410" s="24" t="s">
        <v>664</v>
      </c>
    </row>
    <row r="411" spans="1:2">
      <c r="A411" s="24" t="s">
        <v>759</v>
      </c>
      <c r="B411" s="24" t="s">
        <v>664</v>
      </c>
    </row>
    <row r="412" spans="1:2">
      <c r="A412" s="24" t="s">
        <v>760</v>
      </c>
      <c r="B412" s="24" t="s">
        <v>664</v>
      </c>
    </row>
    <row r="413" spans="1:2">
      <c r="A413" s="24" t="s">
        <v>438</v>
      </c>
      <c r="B413" s="24" t="s">
        <v>664</v>
      </c>
    </row>
    <row r="414" spans="1:2">
      <c r="A414" s="24" t="s">
        <v>439</v>
      </c>
      <c r="B414" s="24" t="s">
        <v>664</v>
      </c>
    </row>
    <row r="415" spans="1:2">
      <c r="A415" s="24" t="s">
        <v>440</v>
      </c>
      <c r="B415" s="24" t="s">
        <v>664</v>
      </c>
    </row>
    <row r="416" spans="1:2">
      <c r="A416" s="24" t="s">
        <v>441</v>
      </c>
      <c r="B416" s="24" t="s">
        <v>664</v>
      </c>
    </row>
    <row r="417" spans="1:2">
      <c r="A417" s="24" t="s">
        <v>442</v>
      </c>
      <c r="B417" s="24" t="s">
        <v>664</v>
      </c>
    </row>
    <row r="418" spans="1:2">
      <c r="A418" s="24" t="s">
        <v>443</v>
      </c>
      <c r="B418" s="24" t="s">
        <v>664</v>
      </c>
    </row>
    <row r="419" spans="1:2">
      <c r="A419" s="24" t="s">
        <v>444</v>
      </c>
      <c r="B419" s="24" t="s">
        <v>664</v>
      </c>
    </row>
    <row r="420" spans="1:2">
      <c r="A420" s="24" t="s">
        <v>445</v>
      </c>
      <c r="B420" s="24" t="s">
        <v>664</v>
      </c>
    </row>
    <row r="421" spans="1:2">
      <c r="A421" s="24" t="s">
        <v>446</v>
      </c>
      <c r="B421" s="24" t="s">
        <v>664</v>
      </c>
    </row>
    <row r="422" spans="1:2">
      <c r="A422" s="24" t="s">
        <v>447</v>
      </c>
      <c r="B422" s="24" t="s">
        <v>664</v>
      </c>
    </row>
    <row r="423" spans="1:2">
      <c r="A423" s="24" t="s">
        <v>761</v>
      </c>
      <c r="B423" s="24" t="s">
        <v>664</v>
      </c>
    </row>
    <row r="424" spans="1:2">
      <c r="A424" s="24" t="s">
        <v>762</v>
      </c>
      <c r="B424" s="24" t="s">
        <v>665</v>
      </c>
    </row>
    <row r="425" spans="1:2">
      <c r="A425" s="24" t="s">
        <v>448</v>
      </c>
      <c r="B425" s="24" t="s">
        <v>665</v>
      </c>
    </row>
    <row r="426" spans="1:2">
      <c r="A426" s="24" t="s">
        <v>449</v>
      </c>
      <c r="B426" s="24" t="s">
        <v>665</v>
      </c>
    </row>
    <row r="427" spans="1:2">
      <c r="A427" s="24" t="s">
        <v>450</v>
      </c>
      <c r="B427" s="24" t="s">
        <v>665</v>
      </c>
    </row>
    <row r="428" spans="1:2">
      <c r="A428" s="24" t="s">
        <v>451</v>
      </c>
      <c r="B428" s="24" t="s">
        <v>665</v>
      </c>
    </row>
    <row r="429" spans="1:2">
      <c r="A429" s="24" t="s">
        <v>452</v>
      </c>
      <c r="B429" s="24" t="s">
        <v>665</v>
      </c>
    </row>
    <row r="430" spans="1:2">
      <c r="A430" s="24" t="s">
        <v>453</v>
      </c>
      <c r="B430" s="24" t="s">
        <v>665</v>
      </c>
    </row>
    <row r="431" spans="1:2">
      <c r="A431" s="24" t="s">
        <v>763</v>
      </c>
      <c r="B431" s="24" t="s">
        <v>665</v>
      </c>
    </row>
    <row r="432" spans="1:2">
      <c r="A432" s="24" t="s">
        <v>454</v>
      </c>
      <c r="B432" s="24" t="s">
        <v>666</v>
      </c>
    </row>
    <row r="433" spans="1:2">
      <c r="A433" s="24" t="s">
        <v>455</v>
      </c>
      <c r="B433" s="24" t="s">
        <v>667</v>
      </c>
    </row>
    <row r="434" spans="1:2">
      <c r="A434" s="24" t="s">
        <v>456</v>
      </c>
      <c r="B434" s="24" t="s">
        <v>668</v>
      </c>
    </row>
    <row r="435" spans="1:2">
      <c r="A435" s="24" t="s">
        <v>457</v>
      </c>
      <c r="B435" s="24" t="s">
        <v>668</v>
      </c>
    </row>
    <row r="436" spans="1:2">
      <c r="A436" s="24" t="s">
        <v>458</v>
      </c>
      <c r="B436" s="24" t="s">
        <v>668</v>
      </c>
    </row>
    <row r="437" spans="1:2">
      <c r="A437" s="24" t="s">
        <v>459</v>
      </c>
      <c r="B437" s="24" t="s">
        <v>669</v>
      </c>
    </row>
    <row r="438" spans="1:2">
      <c r="A438" s="24" t="s">
        <v>460</v>
      </c>
      <c r="B438" s="24" t="s">
        <v>669</v>
      </c>
    </row>
    <row r="439" spans="1:2">
      <c r="A439" s="24" t="s">
        <v>461</v>
      </c>
      <c r="B439" s="24" t="s">
        <v>669</v>
      </c>
    </row>
    <row r="440" spans="1:2">
      <c r="A440" s="24" t="s">
        <v>462</v>
      </c>
      <c r="B440" s="24" t="s">
        <v>669</v>
      </c>
    </row>
    <row r="441" spans="1:2">
      <c r="A441" s="24" t="s">
        <v>764</v>
      </c>
      <c r="B441" s="24" t="s">
        <v>669</v>
      </c>
    </row>
    <row r="442" spans="1:2">
      <c r="A442" s="24" t="s">
        <v>463</v>
      </c>
      <c r="B442" s="24" t="s">
        <v>669</v>
      </c>
    </row>
    <row r="443" spans="1:2">
      <c r="A443" s="24" t="s">
        <v>464</v>
      </c>
      <c r="B443" s="24" t="s">
        <v>669</v>
      </c>
    </row>
    <row r="444" spans="1:2">
      <c r="A444" s="24" t="s">
        <v>465</v>
      </c>
      <c r="B444" s="24" t="s">
        <v>669</v>
      </c>
    </row>
    <row r="445" spans="1:2">
      <c r="A445" s="24" t="s">
        <v>466</v>
      </c>
      <c r="B445" s="24" t="s">
        <v>669</v>
      </c>
    </row>
    <row r="446" spans="1:2">
      <c r="A446" s="24" t="s">
        <v>467</v>
      </c>
      <c r="B446" s="24" t="s">
        <v>669</v>
      </c>
    </row>
    <row r="447" spans="1:2">
      <c r="A447" s="24" t="s">
        <v>468</v>
      </c>
      <c r="B447" s="24" t="s">
        <v>669</v>
      </c>
    </row>
    <row r="448" spans="1:2">
      <c r="A448" s="24" t="s">
        <v>469</v>
      </c>
      <c r="B448" s="24" t="s">
        <v>669</v>
      </c>
    </row>
    <row r="449" spans="1:2">
      <c r="A449" s="24" t="s">
        <v>470</v>
      </c>
      <c r="B449" s="24" t="s">
        <v>669</v>
      </c>
    </row>
    <row r="450" spans="1:2">
      <c r="A450" s="24" t="s">
        <v>471</v>
      </c>
      <c r="B450" s="24" t="s">
        <v>669</v>
      </c>
    </row>
    <row r="451" spans="1:2">
      <c r="A451" s="24" t="s">
        <v>473</v>
      </c>
      <c r="B451" s="24" t="s">
        <v>669</v>
      </c>
    </row>
    <row r="452" spans="1:2">
      <c r="A452" s="24" t="s">
        <v>472</v>
      </c>
      <c r="B452" s="24" t="s">
        <v>669</v>
      </c>
    </row>
    <row r="453" spans="1:2">
      <c r="A453" s="24" t="s">
        <v>475</v>
      </c>
      <c r="B453" s="24" t="s">
        <v>669</v>
      </c>
    </row>
    <row r="454" spans="1:2">
      <c r="A454" s="24" t="s">
        <v>474</v>
      </c>
      <c r="B454" s="24" t="s">
        <v>669</v>
      </c>
    </row>
    <row r="455" spans="1:2">
      <c r="A455" s="24" t="s">
        <v>476</v>
      </c>
      <c r="B455" s="24" t="s">
        <v>669</v>
      </c>
    </row>
    <row r="456" spans="1:2">
      <c r="A456" s="24" t="s">
        <v>477</v>
      </c>
      <c r="B456" s="24" t="s">
        <v>669</v>
      </c>
    </row>
    <row r="457" spans="1:2">
      <c r="A457" s="24" t="s">
        <v>478</v>
      </c>
      <c r="B457" s="24" t="s">
        <v>669</v>
      </c>
    </row>
    <row r="458" spans="1:2">
      <c r="A458" s="24" t="s">
        <v>479</v>
      </c>
      <c r="B458" s="24" t="s">
        <v>669</v>
      </c>
    </row>
    <row r="459" spans="1:2">
      <c r="A459" s="24" t="s">
        <v>480</v>
      </c>
      <c r="B459" s="24" t="s">
        <v>669</v>
      </c>
    </row>
    <row r="460" spans="1:2">
      <c r="A460" s="24" t="s">
        <v>481</v>
      </c>
      <c r="B460" s="24" t="s">
        <v>669</v>
      </c>
    </row>
    <row r="461" spans="1:2">
      <c r="A461" s="24" t="s">
        <v>482</v>
      </c>
      <c r="B461" s="24" t="s">
        <v>669</v>
      </c>
    </row>
    <row r="462" spans="1:2">
      <c r="A462" s="24" t="s">
        <v>483</v>
      </c>
      <c r="B462" s="24" t="s">
        <v>669</v>
      </c>
    </row>
    <row r="463" spans="1:2">
      <c r="A463" s="24" t="s">
        <v>484</v>
      </c>
      <c r="B463" s="24" t="s">
        <v>669</v>
      </c>
    </row>
    <row r="464" spans="1:2">
      <c r="A464" s="24" t="s">
        <v>485</v>
      </c>
      <c r="B464" s="24" t="s">
        <v>669</v>
      </c>
    </row>
    <row r="465" spans="1:2">
      <c r="A465" s="24" t="s">
        <v>486</v>
      </c>
      <c r="B465" s="24" t="s">
        <v>669</v>
      </c>
    </row>
    <row r="466" spans="1:2">
      <c r="A466" s="24" t="s">
        <v>487</v>
      </c>
      <c r="B466" s="24" t="s">
        <v>669</v>
      </c>
    </row>
    <row r="467" spans="1:2">
      <c r="A467" s="24" t="s">
        <v>765</v>
      </c>
      <c r="B467" s="24" t="s">
        <v>669</v>
      </c>
    </row>
    <row r="468" spans="1:2">
      <c r="A468" s="24" t="s">
        <v>766</v>
      </c>
      <c r="B468" s="24" t="s">
        <v>669</v>
      </c>
    </row>
    <row r="469" spans="1:2">
      <c r="A469" s="24" t="s">
        <v>767</v>
      </c>
      <c r="B469" s="24" t="s">
        <v>669</v>
      </c>
    </row>
    <row r="470" spans="1:2">
      <c r="A470" s="24" t="s">
        <v>768</v>
      </c>
      <c r="B470" s="24" t="s">
        <v>669</v>
      </c>
    </row>
    <row r="471" spans="1:2">
      <c r="A471" s="24" t="s">
        <v>488</v>
      </c>
      <c r="B471" s="24" t="s">
        <v>669</v>
      </c>
    </row>
    <row r="472" spans="1:2">
      <c r="A472" s="24" t="s">
        <v>489</v>
      </c>
      <c r="B472" s="24" t="s">
        <v>669</v>
      </c>
    </row>
    <row r="473" spans="1:2">
      <c r="A473" s="24" t="s">
        <v>490</v>
      </c>
      <c r="B473" s="24" t="s">
        <v>669</v>
      </c>
    </row>
    <row r="474" spans="1:2">
      <c r="A474" s="24" t="s">
        <v>491</v>
      </c>
      <c r="B474" s="24" t="s">
        <v>669</v>
      </c>
    </row>
    <row r="475" spans="1:2">
      <c r="A475" s="24" t="s">
        <v>492</v>
      </c>
      <c r="B475" s="24" t="s">
        <v>669</v>
      </c>
    </row>
    <row r="476" spans="1:2">
      <c r="A476" s="24" t="s">
        <v>493</v>
      </c>
      <c r="B476" s="24" t="s">
        <v>669</v>
      </c>
    </row>
    <row r="477" spans="1:2">
      <c r="A477" s="24" t="s">
        <v>494</v>
      </c>
      <c r="B477" s="24" t="s">
        <v>669</v>
      </c>
    </row>
    <row r="478" spans="1:2">
      <c r="A478" s="24" t="s">
        <v>495</v>
      </c>
      <c r="B478" s="24" t="s">
        <v>669</v>
      </c>
    </row>
    <row r="479" spans="1:2">
      <c r="A479" s="24" t="s">
        <v>496</v>
      </c>
      <c r="B479" s="24" t="s">
        <v>669</v>
      </c>
    </row>
    <row r="480" spans="1:2">
      <c r="A480" s="24" t="s">
        <v>498</v>
      </c>
      <c r="B480" s="24" t="s">
        <v>669</v>
      </c>
    </row>
    <row r="481" spans="1:2">
      <c r="A481" s="24" t="s">
        <v>497</v>
      </c>
      <c r="B481" s="24" t="s">
        <v>669</v>
      </c>
    </row>
    <row r="482" spans="1:2">
      <c r="A482" s="24" t="s">
        <v>499</v>
      </c>
      <c r="B482" s="24" t="s">
        <v>669</v>
      </c>
    </row>
    <row r="483" spans="1:2">
      <c r="A483" s="24" t="s">
        <v>500</v>
      </c>
      <c r="B483" s="24" t="s">
        <v>669</v>
      </c>
    </row>
    <row r="484" spans="1:2">
      <c r="A484" s="24" t="s">
        <v>501</v>
      </c>
      <c r="B484" s="24" t="s">
        <v>669</v>
      </c>
    </row>
    <row r="485" spans="1:2">
      <c r="A485" s="24" t="s">
        <v>502</v>
      </c>
      <c r="B485" s="24" t="s">
        <v>669</v>
      </c>
    </row>
    <row r="486" spans="1:2">
      <c r="A486" s="24" t="s">
        <v>503</v>
      </c>
      <c r="B486" s="24" t="s">
        <v>669</v>
      </c>
    </row>
    <row r="487" spans="1:2">
      <c r="A487" s="24" t="s">
        <v>504</v>
      </c>
      <c r="B487" s="24" t="s">
        <v>669</v>
      </c>
    </row>
    <row r="488" spans="1:2">
      <c r="A488" s="24" t="s">
        <v>505</v>
      </c>
      <c r="B488" s="24" t="s">
        <v>669</v>
      </c>
    </row>
    <row r="489" spans="1:2">
      <c r="A489" s="24" t="s">
        <v>506</v>
      </c>
      <c r="B489" s="24" t="s">
        <v>669</v>
      </c>
    </row>
    <row r="490" spans="1:2">
      <c r="A490" s="24" t="s">
        <v>769</v>
      </c>
      <c r="B490" s="24" t="s">
        <v>669</v>
      </c>
    </row>
    <row r="491" spans="1:2">
      <c r="A491" s="24" t="s">
        <v>770</v>
      </c>
      <c r="B491" s="24" t="s">
        <v>669</v>
      </c>
    </row>
    <row r="492" spans="1:2">
      <c r="A492" s="24" t="s">
        <v>771</v>
      </c>
      <c r="B492" s="24" t="s">
        <v>669</v>
      </c>
    </row>
    <row r="493" spans="1:2">
      <c r="A493" s="24" t="s">
        <v>507</v>
      </c>
      <c r="B493" s="24" t="s">
        <v>670</v>
      </c>
    </row>
    <row r="494" spans="1:2">
      <c r="A494" s="24" t="s">
        <v>508</v>
      </c>
      <c r="B494" s="24" t="s">
        <v>670</v>
      </c>
    </row>
    <row r="495" spans="1:2">
      <c r="A495" s="24" t="s">
        <v>509</v>
      </c>
      <c r="B495" s="24" t="s">
        <v>670</v>
      </c>
    </row>
    <row r="496" spans="1:2">
      <c r="A496" s="24" t="s">
        <v>642</v>
      </c>
      <c r="B496" s="24" t="s">
        <v>670</v>
      </c>
    </row>
    <row r="497" spans="1:2">
      <c r="A497" s="24" t="s">
        <v>772</v>
      </c>
      <c r="B497" s="24" t="s">
        <v>670</v>
      </c>
    </row>
    <row r="498" spans="1:2">
      <c r="A498" s="24" t="s">
        <v>773</v>
      </c>
      <c r="B498" s="24" t="s">
        <v>670</v>
      </c>
    </row>
    <row r="499" spans="1:2">
      <c r="A499" s="24" t="s">
        <v>510</v>
      </c>
      <c r="B499" s="24" t="s">
        <v>670</v>
      </c>
    </row>
    <row r="500" spans="1:2">
      <c r="A500" s="24" t="s">
        <v>511</v>
      </c>
      <c r="B500" s="24" t="s">
        <v>670</v>
      </c>
    </row>
    <row r="501" spans="1:2">
      <c r="A501" s="24" t="s">
        <v>640</v>
      </c>
      <c r="B501" s="24" t="s">
        <v>670</v>
      </c>
    </row>
    <row r="502" spans="1:2">
      <c r="A502" s="24" t="s">
        <v>774</v>
      </c>
      <c r="B502" s="24" t="s">
        <v>670</v>
      </c>
    </row>
    <row r="503" spans="1:2">
      <c r="A503" s="24" t="s">
        <v>775</v>
      </c>
      <c r="B503" s="24" t="s">
        <v>670</v>
      </c>
    </row>
    <row r="504" spans="1:2">
      <c r="A504" s="24" t="s">
        <v>512</v>
      </c>
      <c r="B504" s="24" t="s">
        <v>671</v>
      </c>
    </row>
    <row r="505" spans="1:2">
      <c r="A505" s="24" t="s">
        <v>776</v>
      </c>
      <c r="B505" s="24" t="s">
        <v>671</v>
      </c>
    </row>
    <row r="506" spans="1:2">
      <c r="A506" s="24" t="s">
        <v>513</v>
      </c>
      <c r="B506" s="24" t="s">
        <v>671</v>
      </c>
    </row>
    <row r="507" spans="1:2">
      <c r="A507" s="24" t="s">
        <v>514</v>
      </c>
      <c r="B507" s="24" t="s">
        <v>671</v>
      </c>
    </row>
    <row r="508" spans="1:2">
      <c r="A508" s="24" t="s">
        <v>515</v>
      </c>
      <c r="B508" s="24" t="s">
        <v>671</v>
      </c>
    </row>
    <row r="509" spans="1:2">
      <c r="A509" s="24" t="s">
        <v>516</v>
      </c>
      <c r="B509" s="24" t="s">
        <v>671</v>
      </c>
    </row>
    <row r="510" spans="1:2">
      <c r="A510" s="24" t="s">
        <v>517</v>
      </c>
      <c r="B510" s="24" t="s">
        <v>671</v>
      </c>
    </row>
    <row r="511" spans="1:2">
      <c r="A511" s="24" t="s">
        <v>518</v>
      </c>
      <c r="B511" s="24" t="s">
        <v>671</v>
      </c>
    </row>
    <row r="512" spans="1:2">
      <c r="A512" s="24" t="s">
        <v>519</v>
      </c>
      <c r="B512" s="24" t="s">
        <v>671</v>
      </c>
    </row>
    <row r="513" spans="1:2">
      <c r="A513" s="24" t="s">
        <v>520</v>
      </c>
      <c r="B513" s="24" t="s">
        <v>671</v>
      </c>
    </row>
    <row r="514" spans="1:2">
      <c r="A514" s="24" t="s">
        <v>521</v>
      </c>
      <c r="B514" s="24" t="s">
        <v>671</v>
      </c>
    </row>
    <row r="515" spans="1:2">
      <c r="A515" s="24" t="s">
        <v>638</v>
      </c>
      <c r="B515" s="24" t="s">
        <v>671</v>
      </c>
    </row>
    <row r="516" spans="1:2">
      <c r="A516" s="24" t="s">
        <v>522</v>
      </c>
      <c r="B516" s="24" t="s">
        <v>672</v>
      </c>
    </row>
    <row r="517" spans="1:2">
      <c r="A517" s="24" t="s">
        <v>523</v>
      </c>
      <c r="B517" s="24" t="s">
        <v>672</v>
      </c>
    </row>
    <row r="518" spans="1:2">
      <c r="A518" s="24" t="s">
        <v>524</v>
      </c>
      <c r="B518" s="24" t="s">
        <v>672</v>
      </c>
    </row>
    <row r="519" spans="1:2">
      <c r="A519" s="24" t="s">
        <v>525</v>
      </c>
      <c r="B519" s="24" t="s">
        <v>672</v>
      </c>
    </row>
    <row r="520" spans="1:2">
      <c r="A520" s="24" t="s">
        <v>526</v>
      </c>
      <c r="B520" s="24" t="s">
        <v>672</v>
      </c>
    </row>
    <row r="521" spans="1:2">
      <c r="A521" s="24" t="s">
        <v>527</v>
      </c>
      <c r="B521" s="24" t="s">
        <v>673</v>
      </c>
    </row>
    <row r="522" spans="1:2">
      <c r="A522" s="24" t="s">
        <v>528</v>
      </c>
      <c r="B522" s="24" t="s">
        <v>673</v>
      </c>
    </row>
    <row r="523" spans="1:2">
      <c r="A523" s="24" t="s">
        <v>529</v>
      </c>
      <c r="B523" s="24" t="s">
        <v>673</v>
      </c>
    </row>
    <row r="524" spans="1:2">
      <c r="A524" s="24" t="s">
        <v>530</v>
      </c>
      <c r="B524" s="24" t="s">
        <v>673</v>
      </c>
    </row>
    <row r="525" spans="1:2">
      <c r="A525" s="24" t="s">
        <v>531</v>
      </c>
      <c r="B525" s="24" t="s">
        <v>674</v>
      </c>
    </row>
    <row r="526" spans="1:2">
      <c r="A526" s="24" t="s">
        <v>532</v>
      </c>
      <c r="B526" s="24" t="s">
        <v>674</v>
      </c>
    </row>
    <row r="527" spans="1:2">
      <c r="A527" s="24" t="s">
        <v>533</v>
      </c>
      <c r="B527" s="24" t="s">
        <v>674</v>
      </c>
    </row>
    <row r="528" spans="1:2">
      <c r="A528" s="24" t="s">
        <v>534</v>
      </c>
      <c r="B528" s="24" t="s">
        <v>675</v>
      </c>
    </row>
    <row r="529" spans="1:2">
      <c r="A529" s="24" t="s">
        <v>535</v>
      </c>
      <c r="B529" s="24" t="s">
        <v>675</v>
      </c>
    </row>
    <row r="530" spans="1:2">
      <c r="A530" s="24" t="s">
        <v>777</v>
      </c>
      <c r="B530" s="24" t="s">
        <v>675</v>
      </c>
    </row>
    <row r="531" spans="1:2">
      <c r="A531" s="24" t="s">
        <v>536</v>
      </c>
      <c r="B531" s="24" t="s">
        <v>675</v>
      </c>
    </row>
    <row r="532" spans="1:2">
      <c r="A532" s="15" t="s">
        <v>537</v>
      </c>
      <c r="B532" s="16" t="s">
        <v>675</v>
      </c>
    </row>
    <row r="533" spans="1:2">
      <c r="A533" s="24" t="s">
        <v>538</v>
      </c>
      <c r="B533" s="24" t="s">
        <v>675</v>
      </c>
    </row>
    <row r="534" spans="1:2">
      <c r="A534" s="24" t="s">
        <v>539</v>
      </c>
      <c r="B534" s="24" t="s">
        <v>675</v>
      </c>
    </row>
    <row r="535" spans="1:2">
      <c r="A535" s="24" t="s">
        <v>540</v>
      </c>
      <c r="B535" s="24" t="s">
        <v>675</v>
      </c>
    </row>
    <row r="536" spans="1:2">
      <c r="A536" s="24" t="s">
        <v>778</v>
      </c>
      <c r="B536" s="24" t="s">
        <v>675</v>
      </c>
    </row>
    <row r="537" spans="1:2">
      <c r="A537" s="24" t="s">
        <v>541</v>
      </c>
      <c r="B537" s="24" t="s">
        <v>675</v>
      </c>
    </row>
    <row r="538" spans="1:2">
      <c r="A538" s="24" t="s">
        <v>542</v>
      </c>
      <c r="B538" s="24" t="s">
        <v>675</v>
      </c>
    </row>
    <row r="539" spans="1:2">
      <c r="A539" s="24" t="s">
        <v>543</v>
      </c>
      <c r="B539" s="24" t="s">
        <v>675</v>
      </c>
    </row>
    <row r="540" spans="1:2">
      <c r="A540" s="24" t="s">
        <v>544</v>
      </c>
      <c r="B540" s="24" t="s">
        <v>675</v>
      </c>
    </row>
    <row r="541" spans="1:2">
      <c r="A541" s="25" t="s">
        <v>545</v>
      </c>
      <c r="B541" s="25" t="s">
        <v>675</v>
      </c>
    </row>
    <row r="542" spans="1:2">
      <c r="A542" s="25" t="s">
        <v>546</v>
      </c>
      <c r="B542" s="25" t="s">
        <v>675</v>
      </c>
    </row>
    <row r="543" spans="1:2">
      <c r="A543" s="25" t="s">
        <v>547</v>
      </c>
      <c r="B543" s="25" t="s">
        <v>675</v>
      </c>
    </row>
    <row r="544" spans="1:2">
      <c r="A544" s="25" t="s">
        <v>548</v>
      </c>
      <c r="B544" s="25" t="s">
        <v>675</v>
      </c>
    </row>
    <row r="545" spans="1:2">
      <c r="A545" s="25" t="s">
        <v>549</v>
      </c>
      <c r="B545" s="25" t="s">
        <v>675</v>
      </c>
    </row>
    <row r="546" spans="1:2">
      <c r="A546" s="25" t="s">
        <v>550</v>
      </c>
      <c r="B546" s="25" t="s">
        <v>675</v>
      </c>
    </row>
    <row r="547" spans="1:2">
      <c r="A547" s="25" t="s">
        <v>551</v>
      </c>
      <c r="B547" s="25" t="s">
        <v>675</v>
      </c>
    </row>
    <row r="548" spans="1:2">
      <c r="A548" s="25" t="s">
        <v>552</v>
      </c>
      <c r="B548" s="25" t="s">
        <v>675</v>
      </c>
    </row>
    <row r="549" spans="1:2" ht="15">
      <c r="A549" t="s">
        <v>553</v>
      </c>
      <c r="B549" s="16" t="s">
        <v>675</v>
      </c>
    </row>
    <row r="550" spans="1:2">
      <c r="A550" s="15" t="s">
        <v>554</v>
      </c>
      <c r="B550" s="16" t="s">
        <v>675</v>
      </c>
    </row>
    <row r="551" spans="1:2">
      <c r="A551" s="15" t="s">
        <v>555</v>
      </c>
      <c r="B551" s="16" t="s">
        <v>675</v>
      </c>
    </row>
    <row r="552" spans="1:2">
      <c r="A552" s="15" t="s">
        <v>556</v>
      </c>
      <c r="B552" s="16" t="s">
        <v>675</v>
      </c>
    </row>
    <row r="553" spans="1:2">
      <c r="A553" s="15" t="s">
        <v>557</v>
      </c>
      <c r="B553" s="16" t="s">
        <v>676</v>
      </c>
    </row>
    <row r="554" spans="1:2">
      <c r="A554" s="15" t="s">
        <v>558</v>
      </c>
      <c r="B554" s="16" t="s">
        <v>676</v>
      </c>
    </row>
    <row r="555" spans="1:2">
      <c r="A555" s="15" t="s">
        <v>559</v>
      </c>
      <c r="B555" s="16" t="s">
        <v>676</v>
      </c>
    </row>
    <row r="556" spans="1:2">
      <c r="A556" s="15" t="s">
        <v>560</v>
      </c>
      <c r="B556" s="16" t="s">
        <v>676</v>
      </c>
    </row>
    <row r="557" spans="1:2">
      <c r="A557" s="15" t="s">
        <v>561</v>
      </c>
      <c r="B557" s="16" t="s">
        <v>676</v>
      </c>
    </row>
    <row r="558" spans="1:2">
      <c r="A558" s="15" t="s">
        <v>562</v>
      </c>
      <c r="B558" s="16" t="s">
        <v>676</v>
      </c>
    </row>
    <row r="559" spans="1:2">
      <c r="A559" s="15" t="s">
        <v>563</v>
      </c>
      <c r="B559" s="16" t="s">
        <v>677</v>
      </c>
    </row>
    <row r="560" spans="1:2">
      <c r="A560" s="15" t="s">
        <v>564</v>
      </c>
      <c r="B560" s="16" t="s">
        <v>677</v>
      </c>
    </row>
    <row r="561" spans="1:2">
      <c r="A561" s="15" t="s">
        <v>565</v>
      </c>
      <c r="B561" s="16" t="s">
        <v>677</v>
      </c>
    </row>
    <row r="562" spans="1:2">
      <c r="A562" s="15" t="s">
        <v>566</v>
      </c>
      <c r="B562" s="16" t="s">
        <v>677</v>
      </c>
    </row>
    <row r="563" spans="1:2">
      <c r="A563" s="15" t="s">
        <v>779</v>
      </c>
      <c r="B563" s="16" t="s">
        <v>677</v>
      </c>
    </row>
    <row r="564" spans="1:2">
      <c r="A564" s="15" t="s">
        <v>567</v>
      </c>
      <c r="B564" s="16" t="s">
        <v>678</v>
      </c>
    </row>
    <row r="565" spans="1:2">
      <c r="A565" s="15" t="s">
        <v>568</v>
      </c>
      <c r="B565" s="16" t="s">
        <v>678</v>
      </c>
    </row>
    <row r="566" spans="1:2">
      <c r="A566" s="15" t="s">
        <v>569</v>
      </c>
      <c r="B566" s="16" t="s">
        <v>678</v>
      </c>
    </row>
    <row r="567" spans="1:2">
      <c r="A567" s="15" t="s">
        <v>570</v>
      </c>
      <c r="B567" s="16" t="s">
        <v>679</v>
      </c>
    </row>
    <row r="568" spans="1:2">
      <c r="A568" s="15" t="s">
        <v>571</v>
      </c>
      <c r="B568" s="16" t="s">
        <v>680</v>
      </c>
    </row>
    <row r="569" spans="1:2">
      <c r="A569" s="15" t="s">
        <v>572</v>
      </c>
      <c r="B569" s="16" t="s">
        <v>680</v>
      </c>
    </row>
    <row r="570" spans="1:2">
      <c r="A570" s="15" t="s">
        <v>573</v>
      </c>
      <c r="B570" s="16" t="s">
        <v>680</v>
      </c>
    </row>
    <row r="571" spans="1:2">
      <c r="A571" s="15" t="s">
        <v>574</v>
      </c>
      <c r="B571" s="16" t="s">
        <v>680</v>
      </c>
    </row>
    <row r="572" spans="1:2">
      <c r="A572" s="15" t="s">
        <v>575</v>
      </c>
      <c r="B572" s="16" t="s">
        <v>681</v>
      </c>
    </row>
    <row r="573" spans="1:2">
      <c r="A573" s="15" t="s">
        <v>576</v>
      </c>
      <c r="B573" s="16" t="s">
        <v>681</v>
      </c>
    </row>
    <row r="574" spans="1:2">
      <c r="A574" s="15" t="s">
        <v>577</v>
      </c>
      <c r="B574" s="16" t="s">
        <v>681</v>
      </c>
    </row>
    <row r="575" spans="1:2">
      <c r="A575" s="15" t="s">
        <v>578</v>
      </c>
      <c r="B575" s="16" t="s">
        <v>681</v>
      </c>
    </row>
    <row r="576" spans="1:2">
      <c r="A576" s="15" t="s">
        <v>579</v>
      </c>
      <c r="B576" s="16" t="s">
        <v>681</v>
      </c>
    </row>
    <row r="577" spans="1:2">
      <c r="A577" s="15" t="s">
        <v>580</v>
      </c>
      <c r="B577" s="16" t="s">
        <v>682</v>
      </c>
    </row>
    <row r="578" spans="1:2">
      <c r="A578" s="15" t="s">
        <v>581</v>
      </c>
      <c r="B578" s="16" t="s">
        <v>682</v>
      </c>
    </row>
    <row r="579" spans="1:2">
      <c r="A579" s="15" t="s">
        <v>582</v>
      </c>
      <c r="B579" s="16" t="s">
        <v>682</v>
      </c>
    </row>
    <row r="580" spans="1:2">
      <c r="A580" s="15" t="s">
        <v>583</v>
      </c>
      <c r="B580" s="16" t="s">
        <v>682</v>
      </c>
    </row>
    <row r="581" spans="1:2">
      <c r="A581" s="15" t="s">
        <v>584</v>
      </c>
      <c r="B581" s="16" t="s">
        <v>682</v>
      </c>
    </row>
    <row r="582" spans="1:2">
      <c r="A582" s="15" t="s">
        <v>585</v>
      </c>
      <c r="B582" s="16" t="s">
        <v>682</v>
      </c>
    </row>
    <row r="583" spans="1:2">
      <c r="A583" s="15" t="s">
        <v>586</v>
      </c>
      <c r="B583" s="16" t="s">
        <v>682</v>
      </c>
    </row>
    <row r="584" spans="1:2">
      <c r="A584" s="15" t="s">
        <v>587</v>
      </c>
      <c r="B584" s="16" t="s">
        <v>682</v>
      </c>
    </row>
    <row r="585" spans="1:2">
      <c r="A585" s="15" t="s">
        <v>588</v>
      </c>
      <c r="B585" s="16" t="s">
        <v>682</v>
      </c>
    </row>
    <row r="586" spans="1:2">
      <c r="A586" s="15" t="s">
        <v>589</v>
      </c>
      <c r="B586" s="16" t="s">
        <v>682</v>
      </c>
    </row>
    <row r="587" spans="1:2">
      <c r="A587" s="15" t="s">
        <v>590</v>
      </c>
      <c r="B587" s="16" t="s">
        <v>682</v>
      </c>
    </row>
    <row r="588" spans="1:2">
      <c r="A588" s="15" t="s">
        <v>591</v>
      </c>
      <c r="B588" s="16" t="s">
        <v>683</v>
      </c>
    </row>
    <row r="589" spans="1:2">
      <c r="A589" s="15" t="s">
        <v>592</v>
      </c>
      <c r="B589" s="16" t="s">
        <v>683</v>
      </c>
    </row>
    <row r="590" spans="1:2">
      <c r="A590" s="15" t="s">
        <v>593</v>
      </c>
      <c r="B590" s="16" t="s">
        <v>683</v>
      </c>
    </row>
    <row r="591" spans="1:2">
      <c r="A591" s="15" t="s">
        <v>594</v>
      </c>
      <c r="B591" s="16" t="s">
        <v>683</v>
      </c>
    </row>
    <row r="592" spans="1:2">
      <c r="A592" s="15" t="s">
        <v>595</v>
      </c>
      <c r="B592" s="16" t="s">
        <v>683</v>
      </c>
    </row>
    <row r="593" spans="1:2">
      <c r="A593" s="15" t="s">
        <v>596</v>
      </c>
      <c r="B593" s="16" t="s">
        <v>683</v>
      </c>
    </row>
    <row r="594" spans="1:2">
      <c r="A594" s="15" t="s">
        <v>597</v>
      </c>
      <c r="B594" s="16" t="s">
        <v>683</v>
      </c>
    </row>
    <row r="595" spans="1:2">
      <c r="A595" s="15" t="s">
        <v>598</v>
      </c>
      <c r="B595" s="16" t="s">
        <v>683</v>
      </c>
    </row>
    <row r="596" spans="1:2">
      <c r="A596" s="15" t="s">
        <v>599</v>
      </c>
      <c r="B596" s="16" t="s">
        <v>683</v>
      </c>
    </row>
    <row r="597" spans="1:2">
      <c r="A597" s="15" t="s">
        <v>600</v>
      </c>
      <c r="B597" s="16" t="s">
        <v>683</v>
      </c>
    </row>
    <row r="598" spans="1:2">
      <c r="A598" s="15" t="s">
        <v>601</v>
      </c>
      <c r="B598" s="16" t="s">
        <v>683</v>
      </c>
    </row>
    <row r="599" spans="1:2">
      <c r="A599" s="15" t="s">
        <v>602</v>
      </c>
      <c r="B599" s="16" t="s">
        <v>683</v>
      </c>
    </row>
    <row r="600" spans="1:2">
      <c r="A600" s="15" t="s">
        <v>603</v>
      </c>
      <c r="B600" s="16" t="s">
        <v>683</v>
      </c>
    </row>
    <row r="601" spans="1:2">
      <c r="A601" s="15" t="s">
        <v>604</v>
      </c>
      <c r="B601" s="16" t="s">
        <v>683</v>
      </c>
    </row>
    <row r="602" spans="1:2">
      <c r="A602" s="15" t="s">
        <v>605</v>
      </c>
      <c r="B602" s="16" t="s">
        <v>683</v>
      </c>
    </row>
    <row r="603" spans="1:2">
      <c r="A603" s="15" t="s">
        <v>606</v>
      </c>
      <c r="B603" s="16" t="s">
        <v>683</v>
      </c>
    </row>
    <row r="604" spans="1:2">
      <c r="A604" s="15" t="s">
        <v>780</v>
      </c>
      <c r="B604" s="16" t="s">
        <v>683</v>
      </c>
    </row>
    <row r="605" spans="1:2">
      <c r="A605" s="15" t="s">
        <v>781</v>
      </c>
      <c r="B605" s="16" t="s">
        <v>683</v>
      </c>
    </row>
    <row r="606" spans="1:2">
      <c r="A606" s="15" t="s">
        <v>607</v>
      </c>
      <c r="B606" s="16" t="s">
        <v>683</v>
      </c>
    </row>
    <row r="607" spans="1:2">
      <c r="A607" s="15" t="s">
        <v>608</v>
      </c>
      <c r="B607" s="16" t="s">
        <v>683</v>
      </c>
    </row>
    <row r="608" spans="1:2">
      <c r="A608" s="15" t="s">
        <v>609</v>
      </c>
      <c r="B608" s="16" t="s">
        <v>683</v>
      </c>
    </row>
    <row r="609" spans="1:2">
      <c r="A609" s="15" t="s">
        <v>610</v>
      </c>
      <c r="B609" s="16" t="s">
        <v>683</v>
      </c>
    </row>
    <row r="610" spans="1:2">
      <c r="A610" s="15" t="s">
        <v>611</v>
      </c>
      <c r="B610" s="16" t="s">
        <v>683</v>
      </c>
    </row>
    <row r="611" spans="1:2">
      <c r="A611" s="15" t="s">
        <v>612</v>
      </c>
      <c r="B611" s="16" t="s">
        <v>683</v>
      </c>
    </row>
    <row r="612" spans="1:2">
      <c r="A612" s="15" t="s">
        <v>613</v>
      </c>
      <c r="B612" s="16" t="s">
        <v>683</v>
      </c>
    </row>
    <row r="613" spans="1:2">
      <c r="A613" s="15" t="s">
        <v>614</v>
      </c>
      <c r="B613" s="16" t="s">
        <v>683</v>
      </c>
    </row>
    <row r="614" spans="1:2">
      <c r="A614" s="15" t="s">
        <v>615</v>
      </c>
      <c r="B614" s="16" t="s">
        <v>683</v>
      </c>
    </row>
    <row r="615" spans="1:2">
      <c r="A615" s="15" t="s">
        <v>616</v>
      </c>
      <c r="B615" s="16" t="s">
        <v>684</v>
      </c>
    </row>
    <row r="616" spans="1:2">
      <c r="A616" s="15" t="s">
        <v>617</v>
      </c>
      <c r="B616" s="16" t="s">
        <v>684</v>
      </c>
    </row>
    <row r="617" spans="1:2">
      <c r="A617" s="15" t="s">
        <v>618</v>
      </c>
      <c r="B617" s="16" t="s">
        <v>684</v>
      </c>
    </row>
    <row r="618" spans="1:2">
      <c r="A618" s="15" t="s">
        <v>619</v>
      </c>
      <c r="B618" s="16" t="s">
        <v>684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2025-03-25T06:43:30Z</dcterms:modified>
</cp:coreProperties>
</file>