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17 группа" sheetId="3" r:id="rId1"/>
  </sheets>
  <definedNames>
    <definedName name="_xlnm.Print_Area" localSheetId="0">'217 группа'!$A$1:$H$31</definedName>
  </definedNames>
  <calcPr calcId="162913"/>
</workbook>
</file>

<file path=xl/calcChain.xml><?xml version="1.0" encoding="utf-8"?>
<calcChain xmlns="http://schemas.openxmlformats.org/spreadsheetml/2006/main">
  <c r="F31" i="3" l="1"/>
  <c r="F30" i="3"/>
  <c r="F29" i="3"/>
  <c r="F28" i="3"/>
  <c r="F27" i="3"/>
  <c r="F26" i="3"/>
  <c r="F25" i="3"/>
  <c r="F24" i="3"/>
  <c r="F23" i="3"/>
  <c r="F22" i="3"/>
  <c r="E21" i="3"/>
  <c r="F21" i="3" s="1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<sst xmlns="http://schemas.openxmlformats.org/spreadsheetml/2006/main" count="111" uniqueCount="71">
  <si>
    <t>семестр</t>
  </si>
  <si>
    <t xml:space="preserve">Всего </t>
  </si>
  <si>
    <t>ФИО преподавателя</t>
  </si>
  <si>
    <t>Физическая культура</t>
  </si>
  <si>
    <t>ОП.08</t>
  </si>
  <si>
    <t>Учебная практика</t>
  </si>
  <si>
    <t>Квалификационная категория</t>
  </si>
  <si>
    <t>Буйлова Екатерина Викторовна</t>
  </si>
  <si>
    <t>Экзамен</t>
  </si>
  <si>
    <t>Дифференцированный зачет</t>
  </si>
  <si>
    <t>Евстифеев Александр Николаевич</t>
  </si>
  <si>
    <t>высшая</t>
  </si>
  <si>
    <t>первая</t>
  </si>
  <si>
    <t>15.02.08 Технология машиностроения</t>
  </si>
  <si>
    <t>ОГСЭ.03</t>
  </si>
  <si>
    <t>Иностранный язык</t>
  </si>
  <si>
    <t>ОГСЭ.04</t>
  </si>
  <si>
    <t>ПМ.04</t>
  </si>
  <si>
    <t>Выполнение работ по одной или нескольким профессиям рабочих, должностям служащих</t>
  </si>
  <si>
    <t>ОГСЭ.01</t>
  </si>
  <si>
    <t>Основы философии</t>
  </si>
  <si>
    <t>ОП.06</t>
  </si>
  <si>
    <t>Процессы формообразования и инструменты</t>
  </si>
  <si>
    <t>ОП.07</t>
  </si>
  <si>
    <t>Технологическое оборудование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</si>
  <si>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</si>
  <si>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</si>
  <si>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</si>
  <si>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</si>
  <si>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</si>
  <si>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</si>
  <si>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</si>
  <si>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</si>
  <si>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организации и правового обеспечения профессиональной деятельности</t>
  </si>
  <si>
    <t>ОП.14</t>
  </si>
  <si>
    <t>Безопасность жизнедеятельности</t>
  </si>
  <si>
    <t>ПМ.01</t>
  </si>
  <si>
    <t>Разработка технологических процессов изготовления деталей машин</t>
  </si>
  <si>
    <t>МДК.01.01</t>
  </si>
  <si>
    <t>Технологические процессы изготовления деталей машин</t>
  </si>
  <si>
    <t>Проектирование технологических процессов механической обработки</t>
  </si>
  <si>
    <t>Особенности обработки деталей в условиях автоматизированного производства</t>
  </si>
  <si>
    <t>МДК.01.02</t>
  </si>
  <si>
    <t>Системы автоматического проектирования и программирования в машиностроении</t>
  </si>
  <si>
    <t xml:space="preserve">Системы автоматизированного проектирования </t>
  </si>
  <si>
    <t>Системы автоматизированного программирования (САП)Подготовка УП с использованием САП</t>
  </si>
  <si>
    <t>УП.01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</si>
  <si>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</si>
  <si>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</si>
  <si>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</si>
  <si>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</si>
  <si>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Менеджмент</t>
  </si>
  <si>
    <t>Маркетинг</t>
  </si>
  <si>
    <t>Принципы делового общения</t>
  </si>
  <si>
    <t>ПП.04</t>
  </si>
  <si>
    <t>Производственная практика</t>
  </si>
  <si>
    <t>16 недель</t>
  </si>
  <si>
    <t>Молчанова Яна Сергеевна</t>
  </si>
  <si>
    <t>Наименование   дисциплины</t>
  </si>
  <si>
    <t>Дичин Алексей Александрович    Дичина Юлия Юрьевна</t>
  </si>
  <si>
    <t xml:space="preserve">Исаковская Елена Львовна </t>
  </si>
  <si>
    <t>Скворцова Светлана Александровна</t>
  </si>
  <si>
    <t>первая                                                      высшая</t>
  </si>
  <si>
    <t>Соколова Светлана Владимировна</t>
  </si>
  <si>
    <t xml:space="preserve">Виноградова Ирина Николаевна </t>
  </si>
  <si>
    <t>высшая                                                                                                                                                                                                                               высшая</t>
  </si>
  <si>
    <t>23 недели</t>
  </si>
  <si>
    <t>Промежуточная               аттестация</t>
  </si>
  <si>
    <t xml:space="preserve">группа 217  ( 3 курс) </t>
  </si>
  <si>
    <t>Давыдов Александр Геннадьевич       Кандакова Елена Николаевна12 часов</t>
  </si>
  <si>
    <t>Соколова Светлана Владимировна  54 часа                                                                Буйлова Екатерина Викторовна  40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</si>
</sst>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9" xfId="0" applyFont="1" applyBorder="1" applyAlignment="1">
      <alignment horizontal="center"/>
    </xf>
    <xf numFmtId="0" fontId="4" fillId="3" borderId="9" xfId="0" applyFont="1" applyFill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/>
    </xf>
    <xf numFmtId="0" fontId="4" fillId="0" borderId="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9" fontId="2" fillId="3" borderId="9" xfId="0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9" fontId="2" fillId="3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6" fillId="0" borderId="12" xfId="0" applyFont="1" applyBorder="1" applyAlignment="1">
      <alignment horizontal="center" wrapText="1"/>
    </xf>
    <xf numFmtId="0" fontId="0" fillId="0" borderId="10" xfId="0" applyBorder="1"/>
    <xf numFmtId="0" fontId="10" fillId="0" borderId="9" xfId="0" applyFont="1" applyBorder="1" applyAlignment="1">
      <alignment vertical="top" wrapText="1"/>
    </xf>
    <xf numFmtId="0" fontId="10" fillId="0" borderId="9" xfId="0" applyFont="1" applyBorder="1"/>
    <xf numFmtId="0" fontId="4" fillId="3" borderId="9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/>
    <xf numFmtId="0" fontId="9" fillId="0" borderId="5" xfId="0" applyFont="1" applyBorder="1" applyAlignment="1"/>
    <xf numFmtId="0" fontId="11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22" zoomScale="80" zoomScaleNormal="80" workbookViewId="0">
      <selection activeCell="G18" sqref="G18"/>
    </sheetView>
  </sheetViews>
  <sheetFormatPr defaultRowHeight="15" x14ac:dyDescent="0.25"/>
  <cols>
    <col min="1" max="1" width="11.5703125" customWidth="1"/>
    <col min="2" max="2" width="44.7109375" customWidth="1"/>
    <col min="3" max="3" width="35" customWidth="1"/>
    <col min="4" max="4" width="13.5703125" customWidth="1"/>
    <col min="5" max="5" width="11.5703125" customWidth="1"/>
    <col min="6" max="6" width="11.140625" customWidth="1"/>
    <col min="7" max="7" width="44.85546875" customWidth="1"/>
    <col min="8" max="8" width="29.140625" customWidth="1"/>
  </cols>
  <sheetData>
    <row r="1" spans="1:8" ht="15.75" x14ac:dyDescent="0.25">
      <c r="A1" s="37" t="s">
        <v>13</v>
      </c>
      <c r="B1" s="37"/>
      <c r="C1" s="37"/>
      <c r="D1" s="37"/>
      <c r="E1" s="37"/>
      <c r="F1" s="37"/>
      <c r="G1" s="37"/>
    </row>
    <row r="2" spans="1:8" ht="15.75" x14ac:dyDescent="0.25">
      <c r="A2" s="37" t="s">
        <v>68</v>
      </c>
      <c r="B2" s="37"/>
      <c r="C2" s="37"/>
      <c r="D2" s="37"/>
      <c r="E2" s="37"/>
      <c r="F2" s="37"/>
      <c r="G2" s="37"/>
    </row>
    <row r="3" spans="1:8" ht="23.25" customHeight="1" x14ac:dyDescent="0.25">
      <c r="A3" s="43"/>
      <c r="B3" s="45" t="s">
        <v>58</v>
      </c>
      <c r="C3" s="36" t="s">
        <v>67</v>
      </c>
      <c r="D3" s="38" t="s">
        <v>0</v>
      </c>
      <c r="E3" s="39"/>
      <c r="F3" s="34" t="s">
        <v>1</v>
      </c>
      <c r="G3" s="47" t="s">
        <v>2</v>
      </c>
      <c r="H3" s="40" t="s">
        <v>6</v>
      </c>
    </row>
    <row r="4" spans="1:8" ht="15.75" customHeight="1" x14ac:dyDescent="0.25">
      <c r="A4" s="44"/>
      <c r="B4" s="46"/>
      <c r="C4" s="42"/>
      <c r="D4" s="32">
        <v>5</v>
      </c>
      <c r="E4" s="32">
        <v>6</v>
      </c>
      <c r="F4" s="35"/>
      <c r="G4" s="48"/>
      <c r="H4" s="41"/>
    </row>
    <row r="5" spans="1:8" ht="18.75" x14ac:dyDescent="0.3">
      <c r="A5" s="3"/>
      <c r="B5" s="4"/>
      <c r="C5" s="7"/>
      <c r="D5" s="31" t="s">
        <v>56</v>
      </c>
      <c r="E5" s="31" t="s">
        <v>66</v>
      </c>
      <c r="F5" s="9"/>
      <c r="G5" s="26"/>
      <c r="H5" s="27"/>
    </row>
    <row r="6" spans="1:8" ht="15.75" x14ac:dyDescent="0.25">
      <c r="A6" s="10" t="s">
        <v>19</v>
      </c>
      <c r="B6" s="11" t="s">
        <v>20</v>
      </c>
      <c r="C6" s="5" t="s">
        <v>9</v>
      </c>
      <c r="D6" s="8">
        <v>48</v>
      </c>
      <c r="E6" s="8"/>
      <c r="F6" s="1">
        <f>D6+E6</f>
        <v>48</v>
      </c>
      <c r="G6" s="12" t="s">
        <v>7</v>
      </c>
      <c r="H6" s="33" t="s">
        <v>11</v>
      </c>
    </row>
    <row r="7" spans="1:8" ht="31.5" x14ac:dyDescent="0.25">
      <c r="A7" s="10" t="s">
        <v>14</v>
      </c>
      <c r="B7" s="10" t="s">
        <v>15</v>
      </c>
      <c r="C7" s="5" t="s">
        <v>9</v>
      </c>
      <c r="D7" s="6">
        <v>32</v>
      </c>
      <c r="E7" s="6">
        <v>30</v>
      </c>
      <c r="F7" s="1">
        <f t="shared" ref="F7:F31" si="0">D7+E7</f>
        <v>62</v>
      </c>
      <c r="G7" s="30" t="s">
        <v>59</v>
      </c>
      <c r="H7" s="28" t="s">
        <v>12</v>
      </c>
    </row>
    <row r="8" spans="1:8" ht="15.75" x14ac:dyDescent="0.25">
      <c r="A8" s="10" t="s">
        <v>16</v>
      </c>
      <c r="B8" s="10" t="s">
        <v>3</v>
      </c>
      <c r="C8" s="5" t="s">
        <v>9</v>
      </c>
      <c r="D8" s="6">
        <v>30</v>
      </c>
      <c r="E8" s="6">
        <v>30</v>
      </c>
      <c r="F8" s="1">
        <f t="shared" si="0"/>
        <v>60</v>
      </c>
      <c r="G8" s="2" t="s">
        <v>10</v>
      </c>
      <c r="H8" s="29" t="s">
        <v>12</v>
      </c>
    </row>
    <row r="9" spans="1:8" ht="18.75" customHeight="1" x14ac:dyDescent="0.25">
      <c r="A9" s="10" t="s">
        <v>21</v>
      </c>
      <c r="B9" s="10" t="s">
        <v>22</v>
      </c>
      <c r="C9" s="5" t="s">
        <v>8</v>
      </c>
      <c r="D9" s="6">
        <v>90</v>
      </c>
      <c r="E9" s="6">
        <v>36</v>
      </c>
      <c r="F9" s="1">
        <f t="shared" si="0"/>
        <v>126</v>
      </c>
      <c r="G9" s="30" t="s">
        <v>60</v>
      </c>
      <c r="H9" s="28" t="s">
        <v>11</v>
      </c>
    </row>
    <row r="10" spans="1:8" ht="19.5" customHeight="1" x14ac:dyDescent="0.25">
      <c r="A10" s="10" t="s">
        <v>23</v>
      </c>
      <c r="B10" s="10" t="s">
        <v>24</v>
      </c>
      <c r="C10" s="5" t="s">
        <v>8</v>
      </c>
      <c r="D10" s="6">
        <v>76</v>
      </c>
      <c r="E10" s="6">
        <v>58</v>
      </c>
      <c r="F10" s="1">
        <f t="shared" si="0"/>
        <v>134</v>
      </c>
      <c r="G10" s="2" t="s">
        <v>57</v>
      </c>
      <c r="H10" s="29" t="s">
        <v>11</v>
      </c>
    </row>
    <row r="11" spans="1:8" ht="20.25" customHeight="1" x14ac:dyDescent="0.25">
      <c r="A11" s="10" t="s">
        <v>4</v>
      </c>
      <c r="B11" s="10" t="s">
        <v>25</v>
      </c>
      <c r="C11" s="5" t="s">
        <v>8</v>
      </c>
      <c r="D11" s="6">
        <v>54</v>
      </c>
      <c r="E11" s="6">
        <v>66</v>
      </c>
      <c r="F11" s="1">
        <f t="shared" si="0"/>
        <v>120</v>
      </c>
      <c r="G11" s="30" t="s">
        <v>60</v>
      </c>
      <c r="H11" s="28" t="s">
        <v>11</v>
      </c>
    </row>
    <row r="12" spans="1:8" ht="15.75" x14ac:dyDescent="0.25">
      <c r="A12" s="10" t="s">
        <v>26</v>
      </c>
      <c r="B12" s="10" t="s">
        <v>27</v>
      </c>
      <c r="C12" s="5" t="s">
        <v>9</v>
      </c>
      <c r="D12" s="6"/>
      <c r="E12" s="6">
        <v>98</v>
      </c>
      <c r="F12" s="1">
        <f t="shared" si="0"/>
        <v>98</v>
      </c>
      <c r="G12" s="2" t="s">
        <v>60</v>
      </c>
      <c r="H12" s="29" t="s">
        <v>11</v>
      </c>
    </row>
    <row r="13" spans="1:8" ht="23.25" customHeight="1" x14ac:dyDescent="0.25">
      <c r="A13" s="10" t="s">
        <v>28</v>
      </c>
      <c r="B13" s="10" t="s">
        <v>29</v>
      </c>
      <c r="C13" s="5" t="s">
        <v>9</v>
      </c>
      <c r="D13" s="6"/>
      <c r="E13" s="6">
        <v>56</v>
      </c>
      <c r="F13" s="1">
        <f t="shared" si="0"/>
        <v>56</v>
      </c>
      <c r="G13" s="30" t="s">
        <v>60</v>
      </c>
      <c r="H13" s="28" t="s">
        <v>11</v>
      </c>
    </row>
    <row r="14" spans="1:8" ht="31.5" customHeight="1" x14ac:dyDescent="0.25">
      <c r="A14" s="10" t="s">
        <v>30</v>
      </c>
      <c r="B14" s="10" t="s">
        <v>31</v>
      </c>
      <c r="C14" s="5" t="s">
        <v>9</v>
      </c>
      <c r="D14" s="6">
        <v>60</v>
      </c>
      <c r="E14" s="6"/>
      <c r="F14" s="1">
        <f t="shared" si="0"/>
        <v>60</v>
      </c>
      <c r="G14" s="30" t="s">
        <v>61</v>
      </c>
      <c r="H14" s="28" t="s">
        <v>11</v>
      </c>
    </row>
    <row r="15" spans="1:8" ht="47.25" customHeight="1" x14ac:dyDescent="0.25">
      <c r="A15" s="10" t="s">
        <v>32</v>
      </c>
      <c r="B15" s="10" t="s">
        <v>33</v>
      </c>
      <c r="C15" s="5" t="s">
        <v>8</v>
      </c>
      <c r="D15" s="6"/>
      <c r="E15" s="6">
        <v>94</v>
      </c>
      <c r="F15" s="1">
        <f t="shared" si="0"/>
        <v>94</v>
      </c>
      <c r="G15" s="30" t="s">
        <v>70</v>
      </c>
      <c r="H15" s="28" t="s">
        <v>65</v>
      </c>
    </row>
    <row r="16" spans="1:8" ht="33.75" customHeight="1" thickBot="1" x14ac:dyDescent="0.3">
      <c r="A16" s="10" t="s">
        <v>34</v>
      </c>
      <c r="B16" s="10" t="s">
        <v>35</v>
      </c>
      <c r="C16" s="5" t="s">
        <v>9</v>
      </c>
      <c r="D16" s="6"/>
      <c r="E16" s="6">
        <v>68</v>
      </c>
      <c r="F16" s="1">
        <f t="shared" si="0"/>
        <v>68</v>
      </c>
      <c r="G16" s="30" t="s">
        <v>69</v>
      </c>
      <c r="H16" s="28" t="s">
        <v>62</v>
      </c>
    </row>
    <row r="17" spans="1:8" ht="33" customHeight="1" thickBot="1" x14ac:dyDescent="0.3">
      <c r="A17" s="13" t="s">
        <v>36</v>
      </c>
      <c r="B17" s="14" t="s">
        <v>37</v>
      </c>
      <c r="C17" s="5" t="s">
        <v>8</v>
      </c>
      <c r="D17" s="6"/>
      <c r="E17" s="6">
        <v>204</v>
      </c>
      <c r="F17" s="1">
        <f t="shared" si="0"/>
        <v>204</v>
      </c>
      <c r="G17" s="30"/>
      <c r="H17" s="28"/>
    </row>
    <row r="18" spans="1:8" ht="31.5" customHeight="1" thickBot="1" x14ac:dyDescent="0.3">
      <c r="A18" s="15" t="s">
        <v>38</v>
      </c>
      <c r="B18" s="15" t="s">
        <v>39</v>
      </c>
      <c r="C18" s="24" t="s">
        <v>8</v>
      </c>
      <c r="D18" s="6"/>
      <c r="E18" s="6">
        <v>88</v>
      </c>
      <c r="F18" s="1">
        <f t="shared" si="0"/>
        <v>88</v>
      </c>
      <c r="G18" s="30"/>
      <c r="H18" s="28"/>
    </row>
    <row r="19" spans="1:8" ht="30" customHeight="1" thickBot="1" x14ac:dyDescent="0.3">
      <c r="A19" s="10"/>
      <c r="B19" s="16" t="s">
        <v>40</v>
      </c>
      <c r="C19" s="17"/>
      <c r="D19" s="6"/>
      <c r="E19" s="6">
        <v>32</v>
      </c>
      <c r="F19" s="1">
        <f t="shared" si="0"/>
        <v>32</v>
      </c>
      <c r="G19" s="30" t="s">
        <v>60</v>
      </c>
      <c r="H19" s="28" t="s">
        <v>11</v>
      </c>
    </row>
    <row r="20" spans="1:8" ht="33" customHeight="1" x14ac:dyDescent="0.25">
      <c r="A20" s="10"/>
      <c r="B20" s="18" t="s">
        <v>41</v>
      </c>
      <c r="C20" s="17"/>
      <c r="D20" s="6"/>
      <c r="E20" s="6">
        <v>56</v>
      </c>
      <c r="F20" s="1">
        <f t="shared" si="0"/>
        <v>56</v>
      </c>
      <c r="G20" s="30" t="s">
        <v>60</v>
      </c>
      <c r="H20" s="28" t="s">
        <v>11</v>
      </c>
    </row>
    <row r="21" spans="1:8" ht="46.5" customHeight="1" thickBot="1" x14ac:dyDescent="0.3">
      <c r="A21" s="15" t="s">
        <v>42</v>
      </c>
      <c r="B21" s="15" t="s">
        <v>43</v>
      </c>
      <c r="C21" s="20" t="s">
        <v>8</v>
      </c>
      <c r="D21" s="19"/>
      <c r="E21" s="19">
        <f>SUM(E22:E23)</f>
        <v>80</v>
      </c>
      <c r="F21" s="1">
        <f t="shared" si="0"/>
        <v>80</v>
      </c>
      <c r="G21" s="2"/>
      <c r="H21" s="29"/>
    </row>
    <row r="22" spans="1:8" ht="30" customHeight="1" thickBot="1" x14ac:dyDescent="0.3">
      <c r="A22" s="10"/>
      <c r="B22" s="16" t="s">
        <v>44</v>
      </c>
      <c r="C22" s="20"/>
      <c r="D22" s="6"/>
      <c r="E22" s="6">
        <v>40</v>
      </c>
      <c r="F22" s="1">
        <f t="shared" si="0"/>
        <v>40</v>
      </c>
      <c r="G22" s="30" t="s">
        <v>60</v>
      </c>
      <c r="H22" s="28" t="s">
        <v>11</v>
      </c>
    </row>
    <row r="23" spans="1:8" ht="47.25" customHeight="1" thickBot="1" x14ac:dyDescent="0.3">
      <c r="A23" s="10"/>
      <c r="B23" s="16" t="s">
        <v>45</v>
      </c>
      <c r="C23" s="20"/>
      <c r="D23" s="6"/>
      <c r="E23" s="6">
        <v>40</v>
      </c>
      <c r="F23" s="1">
        <f t="shared" si="0"/>
        <v>40</v>
      </c>
      <c r="G23" s="30" t="s">
        <v>60</v>
      </c>
      <c r="H23" s="28" t="s">
        <v>11</v>
      </c>
    </row>
    <row r="24" spans="1:8" ht="16.5" thickBot="1" x14ac:dyDescent="0.3">
      <c r="A24" s="10" t="s">
        <v>46</v>
      </c>
      <c r="B24" s="21" t="s">
        <v>5</v>
      </c>
      <c r="C24" s="20"/>
      <c r="D24" s="6"/>
      <c r="E24" s="6">
        <v>36</v>
      </c>
      <c r="F24" s="1">
        <f t="shared" si="0"/>
        <v>36</v>
      </c>
      <c r="G24" s="2"/>
      <c r="H24" s="29"/>
    </row>
    <row r="25" spans="1:8" ht="37.5" customHeight="1" thickBot="1" x14ac:dyDescent="0.3">
      <c r="A25" s="13" t="s">
        <v>47</v>
      </c>
      <c r="B25" s="22" t="s">
        <v>48</v>
      </c>
      <c r="C25" s="20" t="s">
        <v>8</v>
      </c>
      <c r="D25" s="6"/>
      <c r="E25" s="6">
        <v>88</v>
      </c>
      <c r="F25" s="1">
        <f t="shared" si="0"/>
        <v>88</v>
      </c>
      <c r="G25" s="2"/>
      <c r="H25" s="29"/>
    </row>
    <row r="26" spans="1:8" ht="36" customHeight="1" x14ac:dyDescent="0.25">
      <c r="A26" s="15" t="s">
        <v>49</v>
      </c>
      <c r="B26" s="15" t="s">
        <v>50</v>
      </c>
      <c r="C26" s="20" t="s">
        <v>9</v>
      </c>
      <c r="D26" s="6"/>
      <c r="E26" s="6">
        <v>88</v>
      </c>
      <c r="F26" s="1">
        <f t="shared" si="0"/>
        <v>88</v>
      </c>
      <c r="G26" s="2"/>
      <c r="H26" s="29"/>
    </row>
    <row r="27" spans="1:8" ht="16.5" thickBot="1" x14ac:dyDescent="0.3">
      <c r="A27" s="10"/>
      <c r="B27" s="23" t="s">
        <v>51</v>
      </c>
      <c r="C27" s="20"/>
      <c r="D27" s="6"/>
      <c r="E27" s="6">
        <v>30</v>
      </c>
      <c r="F27" s="1">
        <f t="shared" si="0"/>
        <v>30</v>
      </c>
      <c r="G27" s="30" t="s">
        <v>63</v>
      </c>
      <c r="H27" s="29" t="s">
        <v>11</v>
      </c>
    </row>
    <row r="28" spans="1:8" ht="16.5" thickBot="1" x14ac:dyDescent="0.3">
      <c r="A28" s="10"/>
      <c r="B28" s="23" t="s">
        <v>52</v>
      </c>
      <c r="C28" s="20"/>
      <c r="D28" s="6"/>
      <c r="E28" s="6">
        <v>28</v>
      </c>
      <c r="F28" s="1">
        <f t="shared" si="0"/>
        <v>28</v>
      </c>
      <c r="G28" s="30" t="s">
        <v>63</v>
      </c>
      <c r="H28" s="29" t="s">
        <v>11</v>
      </c>
    </row>
    <row r="29" spans="1:8" ht="19.5" customHeight="1" thickBot="1" x14ac:dyDescent="0.3">
      <c r="A29" s="10"/>
      <c r="B29" s="23" t="s">
        <v>53</v>
      </c>
      <c r="C29" s="20"/>
      <c r="D29" s="6"/>
      <c r="E29" s="6">
        <v>30</v>
      </c>
      <c r="F29" s="1">
        <f t="shared" si="0"/>
        <v>30</v>
      </c>
      <c r="G29" s="30" t="s">
        <v>64</v>
      </c>
      <c r="H29" s="28" t="s">
        <v>11</v>
      </c>
    </row>
    <row r="30" spans="1:8" ht="50.25" customHeight="1" thickBot="1" x14ac:dyDescent="0.3">
      <c r="A30" s="13" t="s">
        <v>17</v>
      </c>
      <c r="B30" s="14" t="s">
        <v>18</v>
      </c>
      <c r="C30" s="20" t="s">
        <v>8</v>
      </c>
      <c r="D30" s="6">
        <v>186</v>
      </c>
      <c r="E30" s="6"/>
      <c r="F30" s="1">
        <f t="shared" si="0"/>
        <v>186</v>
      </c>
      <c r="G30" s="2"/>
      <c r="H30" s="25"/>
    </row>
    <row r="31" spans="1:8" ht="15.75" x14ac:dyDescent="0.25">
      <c r="A31" s="10" t="s">
        <v>54</v>
      </c>
      <c r="B31" s="10" t="s">
        <v>55</v>
      </c>
      <c r="C31" s="20" t="s">
        <v>9</v>
      </c>
      <c r="D31" s="6">
        <v>186</v>
      </c>
      <c r="E31" s="6"/>
      <c r="F31" s="1">
        <f t="shared" si="0"/>
        <v>186</v>
      </c>
      <c r="G31" s="30" t="s">
        <v>60</v>
      </c>
      <c r="H31" s="28" t="s">
        <v>11</v>
      </c>
    </row>
  </sheetData>
  <mergeCells count="9">
    <mergeCell ref="H3:H4"/>
    <mergeCell ref="C3:C4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217 группа</vt:lpstr>
      <vt:lpstr>'217 группа'!Область_печати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2023-11-22T09:02:26Z</dcterms:modified>
</cp:coreProperties>
</file>