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75" activeTab="1"/>
  </bookViews>
  <sheets>
    <sheet name="66-67" sheetId="3" r:id="rId1"/>
    <sheet name="65н" sheetId="4" r:id="rId2"/>
  </sheets>
  <definedNames>
    <definedName name="_xlnm.Print_Area" localSheetId="1">'65н'!$A$1:$I$10</definedName>
    <definedName name="_xlnm.Print_Area" localSheetId="0">'66-67'!$A$1:$H$22</definedName>
  </definedNames>
  <calcPr calcId="124519" refMode="R1C1"/>
</workbook>
</file>

<file path=xl/calcChain.xml><?xml version="1.0" encoding="utf-8"?>
<calcChain xmlns="http://schemas.openxmlformats.org/spreadsheetml/2006/main">
  <c r="F10" i="4"/>
  <c r="F9"/>
  <c r="F8"/>
  <c r="F7"/>
  <c r="F6"/>
  <c r="F5"/>
  <c r="F22" i="3" l="1"/>
  <c r="F21"/>
  <c r="F20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<sst xmlns="http://schemas.openxmlformats.org/spreadsheetml/2006/main" count="124" uniqueCount="80">
  <si>
    <t>Наименование дисциплины</t>
  </si>
  <si>
    <t>семестр</t>
  </si>
  <si>
    <t xml:space="preserve">Всего </t>
  </si>
  <si>
    <t>ФИО преподавателя</t>
  </si>
  <si>
    <t xml:space="preserve">Обществознание </t>
  </si>
  <si>
    <t>Физическая культура</t>
  </si>
  <si>
    <t>ОП.07</t>
  </si>
  <si>
    <t>Квалификационная      категория</t>
  </si>
  <si>
    <t>Промежуточная                                                                                              аттестация</t>
  </si>
  <si>
    <t>Высшая</t>
  </si>
  <si>
    <t>Высшая                    Высшая</t>
  </si>
  <si>
    <t>ОУП.05</t>
  </si>
  <si>
    <t>ОУП.11</t>
  </si>
  <si>
    <t>Естествознание</t>
  </si>
  <si>
    <t>ПМ.04</t>
  </si>
  <si>
    <t>Овсова Ирина Алексеевна</t>
  </si>
  <si>
    <t>Махаличев Вячеслав Александрович</t>
  </si>
  <si>
    <t>ОУП.06</t>
  </si>
  <si>
    <t>ОБЖ</t>
  </si>
  <si>
    <t>ОУП.07</t>
  </si>
  <si>
    <t>Астрономия</t>
  </si>
  <si>
    <t>ОУП.09</t>
  </si>
  <si>
    <t>ОУП.12</t>
  </si>
  <si>
    <t xml:space="preserve">География </t>
  </si>
  <si>
    <t>ОП.03</t>
  </si>
  <si>
    <t xml:space="preserve">Основы электротехники </t>
  </si>
  <si>
    <t>ОП.06</t>
  </si>
  <si>
    <t>Безопасность жизнедеятельности</t>
  </si>
  <si>
    <t>Эффективное поведение на РТ</t>
  </si>
  <si>
    <t>ОП.09</t>
  </si>
  <si>
    <t>Слесарно-сборочные и ремонтные работы</t>
  </si>
  <si>
    <t>ПМ.02</t>
  </si>
  <si>
    <t xml:space="preserve">Наладка автоматов и полуавтоматов </t>
  </si>
  <si>
    <t>МДК.02.01</t>
  </si>
  <si>
    <t>Устройство автоматов и полуавтоматов</t>
  </si>
  <si>
    <t>МДК.02.02</t>
  </si>
  <si>
    <t>Технология работ по наладке автоматов и полуавтоматов</t>
  </si>
  <si>
    <t>МДК.02.03</t>
  </si>
  <si>
    <t>Машиностроительное черчение</t>
  </si>
  <si>
    <t>ПП.01</t>
  </si>
  <si>
    <t>Производственная практика</t>
  </si>
  <si>
    <t>Выполнение работ сверлильных, токарных, фрезеррных, копировальных, шпоночных и шлифовальных станках</t>
  </si>
  <si>
    <t>ПП.04</t>
  </si>
  <si>
    <t>23 недели</t>
  </si>
  <si>
    <t>16 недели</t>
  </si>
  <si>
    <t>Помазкина Мария Алексеевна</t>
  </si>
  <si>
    <t>Королев Андрей Петрович</t>
  </si>
  <si>
    <t>Кобелева Евгения Юрьевна</t>
  </si>
  <si>
    <t>Цыганова Юлия Сергеевна</t>
  </si>
  <si>
    <t>Серова Светлана Анатольевна</t>
  </si>
  <si>
    <t>Яковлева Ольга Юрьевна</t>
  </si>
  <si>
    <t>Дифференцированный зачет</t>
  </si>
  <si>
    <t>Экзамен</t>
  </si>
  <si>
    <t xml:space="preserve"> </t>
  </si>
  <si>
    <t>Высшая                    Первая</t>
  </si>
  <si>
    <t xml:space="preserve">Байдина Екатерина Владимировна </t>
  </si>
  <si>
    <t>Байдина Екатерина Владимировна</t>
  </si>
  <si>
    <t>Аршинова Лариса Николаевна               50 часов                                                 Буйлова Екатерина Викторовна          124 часа</t>
  </si>
  <si>
    <t>Высшая                                                                             Высшая</t>
  </si>
  <si>
    <t xml:space="preserve">Высшая </t>
  </si>
  <si>
    <t>вакансия</t>
  </si>
  <si>
    <t>Кандакова Елена Николаевна                12 часов                                               Давыдов Александр Геннадьевич         56 часов</t>
  </si>
  <si>
    <t>15.01.23 Наладчик станков и оборудования в механообработке                                                                                                                                                        группа 66/67         3 курс</t>
  </si>
  <si>
    <t xml:space="preserve">15.01.23 Наладчик станков и оборудования в механообработке </t>
  </si>
  <si>
    <t xml:space="preserve">группа 65Н (4 курс)     </t>
  </si>
  <si>
    <t>16 недель</t>
  </si>
  <si>
    <t>21 неделя</t>
  </si>
  <si>
    <t>ПМ.03</t>
  </si>
  <si>
    <t>Наладка станков и манипуляторов с программным управлением</t>
  </si>
  <si>
    <t>Экамен</t>
  </si>
  <si>
    <t>МДК.03.01</t>
  </si>
  <si>
    <t>Устройство станков и манипуляторов с программным управлением</t>
  </si>
  <si>
    <t>Галкина Марина Борисовна</t>
  </si>
  <si>
    <t>МДК.03.02</t>
  </si>
  <si>
    <t>Технология работ по накладке станков и манипуляторов с программным управлением</t>
  </si>
  <si>
    <t>УП.03</t>
  </si>
  <si>
    <t>Учебная практика</t>
  </si>
  <si>
    <t>ПП.03</t>
  </si>
  <si>
    <t>ФК.00</t>
  </si>
  <si>
    <t>Лапшинов Владимир Александрович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</si>
</sst>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G2"/>
    </sheetView>
  </sheetViews>
  <sheetFormatPr defaultRowHeight="15"/>
  <cols>
    <col min="1" max="1" width="12.5703125" customWidth="1"/>
    <col min="2" max="2" width="35.5703125" customWidth="1"/>
    <col min="3" max="3" width="31.140625" customWidth="1"/>
    <col min="4" max="4" width="10.7109375" customWidth="1"/>
    <col min="5" max="5" width="10.85546875" customWidth="1"/>
    <col min="6" max="6" width="8" customWidth="1"/>
    <col min="7" max="7" width="42.42578125" customWidth="1"/>
    <col min="8" max="8" width="25.5703125" customWidth="1"/>
  </cols>
  <sheetData>
    <row r="1" spans="1:8">
      <c r="A1" s="27" t="s">
        <v>62</v>
      </c>
      <c r="B1" s="27"/>
      <c r="C1" s="27"/>
      <c r="D1" s="27"/>
      <c r="E1" s="27"/>
      <c r="F1" s="27"/>
      <c r="G1" s="28"/>
    </row>
    <row r="2" spans="1:8">
      <c r="A2" s="29"/>
      <c r="B2" s="29"/>
      <c r="C2" s="29"/>
      <c r="D2" s="29"/>
      <c r="E2" s="29"/>
      <c r="F2" s="29"/>
      <c r="G2" s="30"/>
    </row>
    <row r="3" spans="1:8" ht="24" customHeight="1">
      <c r="A3" s="31"/>
      <c r="B3" s="32" t="s">
        <v>0</v>
      </c>
      <c r="C3" s="26" t="s">
        <v>8</v>
      </c>
      <c r="D3" s="32" t="s">
        <v>1</v>
      </c>
      <c r="E3" s="32"/>
      <c r="F3" s="32" t="s">
        <v>2</v>
      </c>
      <c r="G3" s="33" t="s">
        <v>3</v>
      </c>
      <c r="H3" s="26" t="s">
        <v>7</v>
      </c>
    </row>
    <row r="4" spans="1:8" ht="15.75" customHeight="1">
      <c r="A4" s="31"/>
      <c r="B4" s="32"/>
      <c r="C4" s="26"/>
      <c r="D4" s="25">
        <v>5</v>
      </c>
      <c r="E4" s="25">
        <v>6</v>
      </c>
      <c r="F4" s="32"/>
      <c r="G4" s="34"/>
      <c r="H4" s="26"/>
    </row>
    <row r="5" spans="1:8" ht="15.75">
      <c r="A5" s="1"/>
      <c r="B5" s="12"/>
      <c r="C5" s="13"/>
      <c r="D5" s="14" t="s">
        <v>44</v>
      </c>
      <c r="E5" s="14" t="s">
        <v>43</v>
      </c>
      <c r="F5" s="15"/>
      <c r="G5" s="16"/>
      <c r="H5" s="2"/>
    </row>
    <row r="6" spans="1:8" ht="15.75">
      <c r="A6" s="8" t="s">
        <v>11</v>
      </c>
      <c r="B6" s="8" t="s">
        <v>5</v>
      </c>
      <c r="C6" s="19" t="s">
        <v>51</v>
      </c>
      <c r="D6" s="22">
        <v>16</v>
      </c>
      <c r="E6" s="23"/>
      <c r="F6" s="21">
        <f>D6+E6</f>
        <v>16</v>
      </c>
      <c r="G6" s="10" t="s">
        <v>45</v>
      </c>
      <c r="H6" s="6"/>
    </row>
    <row r="7" spans="1:8" ht="15.75">
      <c r="A7" s="8" t="s">
        <v>17</v>
      </c>
      <c r="B7" s="8" t="s">
        <v>18</v>
      </c>
      <c r="C7" s="19" t="s">
        <v>51</v>
      </c>
      <c r="D7" s="22">
        <v>72</v>
      </c>
      <c r="E7" s="23"/>
      <c r="F7" s="21">
        <f>D7+E7</f>
        <v>72</v>
      </c>
      <c r="G7" s="10" t="s">
        <v>46</v>
      </c>
      <c r="H7" s="6" t="s">
        <v>53</v>
      </c>
    </row>
    <row r="8" spans="1:8" ht="15.75">
      <c r="A8" s="8" t="s">
        <v>19</v>
      </c>
      <c r="B8" s="7" t="s">
        <v>20</v>
      </c>
      <c r="C8" s="19" t="s">
        <v>51</v>
      </c>
      <c r="D8" s="23"/>
      <c r="E8" s="23">
        <v>36</v>
      </c>
      <c r="F8" s="21">
        <f>D8+E8</f>
        <v>36</v>
      </c>
      <c r="G8" s="17" t="s">
        <v>47</v>
      </c>
      <c r="H8" s="6"/>
    </row>
    <row r="9" spans="1:8" ht="63">
      <c r="A9" s="8" t="s">
        <v>21</v>
      </c>
      <c r="B9" s="8" t="s">
        <v>4</v>
      </c>
      <c r="C9" s="19" t="s">
        <v>51</v>
      </c>
      <c r="D9" s="22">
        <v>132</v>
      </c>
      <c r="E9" s="23">
        <v>42</v>
      </c>
      <c r="F9" s="21">
        <f t="shared" ref="F9:F22" si="0">D9+E9</f>
        <v>174</v>
      </c>
      <c r="G9" s="10" t="s">
        <v>57</v>
      </c>
      <c r="H9" s="4" t="s">
        <v>58</v>
      </c>
    </row>
    <row r="10" spans="1:8" ht="31.5">
      <c r="A10" s="8" t="s">
        <v>12</v>
      </c>
      <c r="B10" s="8" t="s">
        <v>13</v>
      </c>
      <c r="C10" s="20" t="s">
        <v>52</v>
      </c>
      <c r="D10" s="22">
        <v>40</v>
      </c>
      <c r="E10" s="23"/>
      <c r="F10" s="21">
        <f t="shared" si="0"/>
        <v>40</v>
      </c>
      <c r="G10" s="10" t="s">
        <v>55</v>
      </c>
      <c r="H10" s="4" t="s">
        <v>10</v>
      </c>
    </row>
    <row r="11" spans="1:8" ht="15.75">
      <c r="A11" s="8" t="s">
        <v>22</v>
      </c>
      <c r="B11" s="8" t="s">
        <v>23</v>
      </c>
      <c r="C11" s="19" t="s">
        <v>51</v>
      </c>
      <c r="D11" s="22"/>
      <c r="E11" s="23">
        <v>72</v>
      </c>
      <c r="F11" s="21">
        <f>D11+E11</f>
        <v>72</v>
      </c>
      <c r="G11" s="10" t="s">
        <v>48</v>
      </c>
      <c r="H11" s="4" t="s">
        <v>59</v>
      </c>
    </row>
    <row r="12" spans="1:8" ht="15.75">
      <c r="A12" s="8" t="s">
        <v>24</v>
      </c>
      <c r="B12" s="8" t="s">
        <v>25</v>
      </c>
      <c r="C12" s="19" t="s">
        <v>51</v>
      </c>
      <c r="D12" s="22">
        <v>64</v>
      </c>
      <c r="E12" s="23"/>
      <c r="F12" s="21">
        <f t="shared" si="0"/>
        <v>64</v>
      </c>
      <c r="G12" s="10" t="s">
        <v>60</v>
      </c>
      <c r="H12" s="6"/>
    </row>
    <row r="13" spans="1:8" ht="63">
      <c r="A13" s="8" t="s">
        <v>26</v>
      </c>
      <c r="B13" s="7" t="s">
        <v>27</v>
      </c>
      <c r="C13" s="19" t="s">
        <v>51</v>
      </c>
      <c r="D13" s="23"/>
      <c r="E13" s="23">
        <v>68</v>
      </c>
      <c r="F13" s="21">
        <f t="shared" si="0"/>
        <v>68</v>
      </c>
      <c r="G13" s="10" t="s">
        <v>61</v>
      </c>
      <c r="H13" s="4" t="s">
        <v>54</v>
      </c>
    </row>
    <row r="14" spans="1:8" ht="19.5" customHeight="1">
      <c r="A14" s="8" t="s">
        <v>6</v>
      </c>
      <c r="B14" s="7" t="s">
        <v>28</v>
      </c>
      <c r="C14" s="19" t="s">
        <v>51</v>
      </c>
      <c r="D14" s="23"/>
      <c r="E14" s="23">
        <v>36</v>
      </c>
      <c r="F14" s="21">
        <f t="shared" si="0"/>
        <v>36</v>
      </c>
      <c r="G14" s="10" t="s">
        <v>56</v>
      </c>
      <c r="H14" s="4" t="s">
        <v>9</v>
      </c>
    </row>
    <row r="15" spans="1:8" ht="31.5">
      <c r="A15" s="8" t="s">
        <v>29</v>
      </c>
      <c r="B15" s="7" t="s">
        <v>30</v>
      </c>
      <c r="C15" s="19" t="s">
        <v>51</v>
      </c>
      <c r="D15" s="23"/>
      <c r="E15" s="23">
        <v>68</v>
      </c>
      <c r="F15" s="21">
        <f t="shared" si="0"/>
        <v>68</v>
      </c>
      <c r="G15" s="10" t="s">
        <v>15</v>
      </c>
      <c r="H15" s="4" t="s">
        <v>9</v>
      </c>
    </row>
    <row r="16" spans="1:8" ht="31.5">
      <c r="A16" s="9" t="s">
        <v>31</v>
      </c>
      <c r="B16" s="5" t="s">
        <v>32</v>
      </c>
      <c r="C16" s="20" t="s">
        <v>52</v>
      </c>
      <c r="D16" s="24">
        <v>72</v>
      </c>
      <c r="E16" s="24">
        <v>506</v>
      </c>
      <c r="F16" s="21">
        <f t="shared" si="0"/>
        <v>578</v>
      </c>
      <c r="G16" s="10"/>
      <c r="H16" s="6"/>
    </row>
    <row r="17" spans="1:8" ht="31.5">
      <c r="A17" s="7" t="s">
        <v>33</v>
      </c>
      <c r="B17" s="7" t="s">
        <v>34</v>
      </c>
      <c r="C17" s="20" t="s">
        <v>52</v>
      </c>
      <c r="D17" s="24">
        <v>24</v>
      </c>
      <c r="E17" s="24">
        <v>50</v>
      </c>
      <c r="F17" s="21">
        <f t="shared" si="0"/>
        <v>74</v>
      </c>
      <c r="G17" s="10" t="s">
        <v>49</v>
      </c>
      <c r="H17" s="6"/>
    </row>
    <row r="18" spans="1:8" ht="31.5">
      <c r="A18" s="7" t="s">
        <v>35</v>
      </c>
      <c r="B18" s="18" t="s">
        <v>36</v>
      </c>
      <c r="C18" s="20" t="s">
        <v>52</v>
      </c>
      <c r="D18" s="23"/>
      <c r="E18" s="23">
        <v>96</v>
      </c>
      <c r="F18" s="21">
        <f t="shared" si="0"/>
        <v>96</v>
      </c>
      <c r="G18" s="10" t="s">
        <v>16</v>
      </c>
      <c r="H18" s="4" t="s">
        <v>9</v>
      </c>
    </row>
    <row r="19" spans="1:8" ht="18.75" customHeight="1">
      <c r="A19" s="7" t="s">
        <v>37</v>
      </c>
      <c r="B19" s="18" t="s">
        <v>38</v>
      </c>
      <c r="C19" s="19" t="s">
        <v>51</v>
      </c>
      <c r="D19" s="23">
        <v>48</v>
      </c>
      <c r="E19" s="23"/>
      <c r="F19" s="21"/>
      <c r="G19" s="11" t="s">
        <v>50</v>
      </c>
      <c r="H19" s="4" t="s">
        <v>9</v>
      </c>
    </row>
    <row r="20" spans="1:8" ht="15.75">
      <c r="A20" s="7" t="s">
        <v>39</v>
      </c>
      <c r="B20" s="18" t="s">
        <v>40</v>
      </c>
      <c r="C20" s="19" t="s">
        <v>51</v>
      </c>
      <c r="D20" s="23"/>
      <c r="E20" s="23">
        <v>360</v>
      </c>
      <c r="F20" s="21">
        <f t="shared" si="0"/>
        <v>360</v>
      </c>
      <c r="G20" s="11" t="s">
        <v>16</v>
      </c>
      <c r="H20" s="4" t="s">
        <v>9</v>
      </c>
    </row>
    <row r="21" spans="1:8" ht="63.75" customHeight="1">
      <c r="A21" s="9" t="s">
        <v>14</v>
      </c>
      <c r="B21" s="18" t="s">
        <v>41</v>
      </c>
      <c r="C21" s="20" t="s">
        <v>52</v>
      </c>
      <c r="D21" s="23">
        <v>180</v>
      </c>
      <c r="E21" s="23"/>
      <c r="F21" s="21">
        <f t="shared" si="0"/>
        <v>180</v>
      </c>
      <c r="G21" s="4"/>
      <c r="H21" s="6"/>
    </row>
    <row r="22" spans="1:8" ht="15.75">
      <c r="A22" s="9" t="s">
        <v>42</v>
      </c>
      <c r="B22" s="18" t="s">
        <v>40</v>
      </c>
      <c r="C22" s="19" t="s">
        <v>51</v>
      </c>
      <c r="D22" s="3">
        <v>180</v>
      </c>
      <c r="E22" s="3"/>
      <c r="F22" s="21">
        <f t="shared" si="0"/>
        <v>180</v>
      </c>
      <c r="G22" s="11" t="s">
        <v>16</v>
      </c>
      <c r="H22" s="4" t="s">
        <v>9</v>
      </c>
    </row>
  </sheetData>
  <mergeCells count="8">
    <mergeCell ref="H3:H4"/>
    <mergeCell ref="C3:C4"/>
    <mergeCell ref="A1:G2"/>
    <mergeCell ref="A3:A4"/>
    <mergeCell ref="B3:B4"/>
    <mergeCell ref="D3:E3"/>
    <mergeCell ref="G3:G4"/>
    <mergeCell ref="F3:F4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D14" sqref="D14"/>
    </sheetView>
  </sheetViews>
  <sheetFormatPr defaultRowHeight="15"/>
  <cols>
    <col min="1" max="1" width="12.28515625" customWidth="1"/>
    <col min="2" max="2" width="33.140625" customWidth="1"/>
    <col min="3" max="3" width="27.5703125" customWidth="1"/>
    <col min="4" max="4" width="10.28515625" customWidth="1"/>
    <col min="5" max="5" width="11" customWidth="1"/>
    <col min="8" max="8" width="31.42578125" customWidth="1"/>
    <col min="9" max="9" width="22.28515625" customWidth="1"/>
  </cols>
  <sheetData>
    <row r="1" spans="1:9">
      <c r="A1" s="35" t="s">
        <v>63</v>
      </c>
      <c r="B1" s="35"/>
      <c r="C1" s="35"/>
      <c r="D1" s="35"/>
      <c r="E1" s="35"/>
      <c r="F1" s="35"/>
      <c r="G1" s="35"/>
    </row>
    <row r="2" spans="1:9">
      <c r="A2" s="36" t="s">
        <v>64</v>
      </c>
      <c r="B2" s="36"/>
      <c r="C2" s="36"/>
      <c r="D2" s="36"/>
      <c r="E2" s="36"/>
      <c r="F2" s="36"/>
      <c r="G2" s="36"/>
    </row>
    <row r="3" spans="1:9" ht="18.75" customHeight="1">
      <c r="A3" s="37"/>
      <c r="B3" s="38" t="s">
        <v>0</v>
      </c>
      <c r="C3" s="26" t="s">
        <v>8</v>
      </c>
      <c r="D3" s="39" t="s">
        <v>1</v>
      </c>
      <c r="E3" s="40"/>
      <c r="F3" s="41" t="s">
        <v>2</v>
      </c>
      <c r="G3" s="42" t="s">
        <v>3</v>
      </c>
      <c r="H3" s="43"/>
      <c r="I3" s="26" t="s">
        <v>7</v>
      </c>
    </row>
    <row r="4" spans="1:9" ht="18.75" customHeight="1">
      <c r="A4" s="44"/>
      <c r="B4" s="45"/>
      <c r="C4" s="26"/>
      <c r="D4" s="46" t="s">
        <v>65</v>
      </c>
      <c r="E4" s="15" t="s">
        <v>66</v>
      </c>
      <c r="F4" s="47"/>
      <c r="G4" s="48"/>
      <c r="H4" s="49"/>
      <c r="I4" s="26"/>
    </row>
    <row r="5" spans="1:9" ht="47.25">
      <c r="A5" s="50" t="s">
        <v>67</v>
      </c>
      <c r="B5" s="51" t="s">
        <v>68</v>
      </c>
      <c r="C5" s="52" t="s">
        <v>69</v>
      </c>
      <c r="D5" s="53">
        <v>506</v>
      </c>
      <c r="E5" s="53">
        <v>756</v>
      </c>
      <c r="F5" s="52">
        <f>D5+E5</f>
        <v>1262</v>
      </c>
      <c r="G5" s="54"/>
      <c r="H5" s="55"/>
      <c r="I5" s="56"/>
    </row>
    <row r="6" spans="1:9" ht="47.25">
      <c r="A6" s="57" t="s">
        <v>70</v>
      </c>
      <c r="B6" s="58" t="s">
        <v>71</v>
      </c>
      <c r="C6" s="52" t="s">
        <v>69</v>
      </c>
      <c r="D6" s="59">
        <v>84</v>
      </c>
      <c r="E6" s="60"/>
      <c r="F6" s="52">
        <f t="shared" ref="F6:F10" si="0">D6+E6</f>
        <v>84</v>
      </c>
      <c r="G6" s="54" t="s">
        <v>72</v>
      </c>
      <c r="H6" s="55"/>
      <c r="I6" s="61" t="s">
        <v>9</v>
      </c>
    </row>
    <row r="7" spans="1:9" ht="47.25">
      <c r="A7" s="57" t="s">
        <v>73</v>
      </c>
      <c r="B7" s="58" t="s">
        <v>74</v>
      </c>
      <c r="C7" s="52" t="s">
        <v>69</v>
      </c>
      <c r="D7" s="59">
        <v>98</v>
      </c>
      <c r="E7" s="60"/>
      <c r="F7" s="52">
        <f t="shared" si="0"/>
        <v>98</v>
      </c>
      <c r="G7" s="54" t="s">
        <v>16</v>
      </c>
      <c r="H7" s="55"/>
      <c r="I7" s="61" t="s">
        <v>9</v>
      </c>
    </row>
    <row r="8" spans="1:9" ht="31.5">
      <c r="A8" s="57" t="s">
        <v>75</v>
      </c>
      <c r="B8" s="58" t="s">
        <v>76</v>
      </c>
      <c r="C8" s="19" t="s">
        <v>51</v>
      </c>
      <c r="D8" s="59">
        <v>108</v>
      </c>
      <c r="E8" s="60"/>
      <c r="F8" s="52">
        <f t="shared" si="0"/>
        <v>108</v>
      </c>
      <c r="G8" s="54" t="s">
        <v>16</v>
      </c>
      <c r="H8" s="55"/>
      <c r="I8" s="61" t="s">
        <v>9</v>
      </c>
    </row>
    <row r="9" spans="1:9" ht="33" customHeight="1">
      <c r="A9" s="57" t="s">
        <v>77</v>
      </c>
      <c r="B9" s="58" t="s">
        <v>40</v>
      </c>
      <c r="C9" s="19" t="s">
        <v>51</v>
      </c>
      <c r="D9" s="59">
        <v>216</v>
      </c>
      <c r="E9" s="59">
        <v>756</v>
      </c>
      <c r="F9" s="52">
        <f t="shared" si="0"/>
        <v>972</v>
      </c>
      <c r="G9" s="54" t="s">
        <v>16</v>
      </c>
      <c r="H9" s="55"/>
      <c r="I9" s="61" t="s">
        <v>9</v>
      </c>
    </row>
    <row r="10" spans="1:9" ht="31.5">
      <c r="A10" s="62" t="s">
        <v>78</v>
      </c>
      <c r="B10" s="62" t="s">
        <v>5</v>
      </c>
      <c r="C10" s="19" t="s">
        <v>51</v>
      </c>
      <c r="D10" s="59">
        <v>70</v>
      </c>
      <c r="E10" s="60"/>
      <c r="F10" s="52">
        <f t="shared" si="0"/>
        <v>70</v>
      </c>
      <c r="G10" s="54" t="s">
        <v>79</v>
      </c>
      <c r="H10" s="55"/>
      <c r="I10" s="61" t="s">
        <v>9</v>
      </c>
    </row>
  </sheetData>
  <mergeCells count="15">
    <mergeCell ref="G10:H10"/>
    <mergeCell ref="I3:I4"/>
    <mergeCell ref="G5:H5"/>
    <mergeCell ref="G6:H6"/>
    <mergeCell ref="G7:H7"/>
    <mergeCell ref="G8:H8"/>
    <mergeCell ref="G9:H9"/>
    <mergeCell ref="A1:G1"/>
    <mergeCell ref="A2:G2"/>
    <mergeCell ref="A3:A4"/>
    <mergeCell ref="B3:B4"/>
    <mergeCell ref="C3:C4"/>
    <mergeCell ref="D3:E3"/>
    <mergeCell ref="F3:F4"/>
    <mergeCell ref="G3:H4"/>
  </mergeCells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66-67</vt:lpstr>
      <vt:lpstr>65н</vt:lpstr>
      <vt:lpstr>'65н'!Область_печати</vt:lpstr>
      <vt:lpstr>'66-67'!Область_печати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2023-11-22T10:42:39Z</dcterms:modified>
</cp:coreProperties>
</file>