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3"/>
  </bookViews>
  <sheets>
    <sheet name="221" sheetId="1" state="hidden" r:id="rId1"/>
    <sheet name="211" sheetId="2" state="hidden" r:id="rId2"/>
    <sheet name="201" sheetId="3" state="hidden" r:id="rId3"/>
    <sheet name="201(4)" sheetId="4" r:id="rId4"/>
  </sheets>
  <definedNames>
    <definedName name="_xlnm.Print_Area" localSheetId="3">'201(4)'!$A$1:$H$26</definedName>
  </definedNames>
  <calcPr calcId="145621" refMode="R1C1"/>
</workbook>
</file>

<file path=xl/calcChain.xml><?xml version="1.0" encoding="utf-8"?>
<calcChain xmlns="http://schemas.openxmlformats.org/spreadsheetml/2006/main">
  <c r="F7" i="4"/>
  <c r="F8"/>
  <c r="F9"/>
  <c r="F10"/>
  <c r="F11"/>
  <c r="F12"/>
  <c r="F13"/>
  <c r="F14"/>
  <c r="F6"/>
  <c r="F24" i="3"/>
  <c r="F23"/>
  <c r="F22"/>
  <c r="F21"/>
  <c r="F20"/>
  <c r="F19"/>
  <c r="F18"/>
  <c r="F17"/>
  <c r="F16"/>
  <c r="F15"/>
  <c r="F14"/>
  <c r="F13"/>
  <c r="F12"/>
  <c r="F11"/>
  <c r="F10"/>
  <c r="F9"/>
  <c r="F8"/>
  <c r="F7"/>
  <c r="F6"/>
  <c r="F23" i="2"/>
  <c r="F21"/>
  <c r="F20"/>
  <c r="F19"/>
  <c r="F18"/>
  <c r="F17"/>
  <c r="F16"/>
  <c r="F15"/>
  <c r="F14"/>
  <c r="F13"/>
  <c r="F12"/>
  <c r="F11"/>
  <c r="F10"/>
  <c r="F9"/>
  <c r="F8"/>
  <c r="F7"/>
  <c r="F6"/>
  <c r="F25" i="1"/>
  <c r="F24"/>
  <c r="F23"/>
  <c r="F22"/>
  <c r="F21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<sst xmlns="http://schemas.openxmlformats.org/spreadsheetml/2006/main" count="345" uniqueCount="170">
  <si>
    <t>15.02.01 Монтаж и техническая эксплуатация промышленного оборудования</t>
  </si>
  <si>
    <t xml:space="preserve">группа 221  ( 1 курс) </t>
  </si>
  <si>
    <t>Наименование дисциплины</t>
  </si>
  <si>
    <t>семестр</t>
  </si>
  <si>
    <t xml:space="preserve">Всего </t>
  </si>
  <si>
    <t>ФИО преподавателя</t>
  </si>
  <si>
    <t>ОУП.01</t>
  </si>
  <si>
    <t>Русский язык</t>
  </si>
  <si>
    <t>ОУП.02</t>
  </si>
  <si>
    <t>Литература</t>
  </si>
  <si>
    <t>ОУП.03</t>
  </si>
  <si>
    <t>Родной язык</t>
  </si>
  <si>
    <t>ОУП.04</t>
  </si>
  <si>
    <t>Иностранный язык</t>
  </si>
  <si>
    <t>ОУП.05</t>
  </si>
  <si>
    <t>История</t>
  </si>
  <si>
    <t>ОУП.06</t>
  </si>
  <si>
    <t>Физическая культура</t>
  </si>
  <si>
    <t>ОУП.07</t>
  </si>
  <si>
    <t>Основы безопасности жизнедеятельности</t>
  </si>
  <si>
    <t>ОУП.08</t>
  </si>
  <si>
    <t>Астраномия</t>
  </si>
  <si>
    <t>ОУП.09</t>
  </si>
  <si>
    <t>Математика</t>
  </si>
  <si>
    <t>Учебные предметы по выбору</t>
  </si>
  <si>
    <t>ОУП.11</t>
  </si>
  <si>
    <t>Физика</t>
  </si>
  <si>
    <t>ОУП.12</t>
  </si>
  <si>
    <t>Информатика и ИКТ</t>
  </si>
  <si>
    <t>ОУП.13</t>
  </si>
  <si>
    <t>Химия</t>
  </si>
  <si>
    <t>ИП.00</t>
  </si>
  <si>
    <t>Индивидуальный проект (проектная деятельность)</t>
  </si>
  <si>
    <t>ОГСЭ.02</t>
  </si>
  <si>
    <t>ОП.12</t>
  </si>
  <si>
    <t>Основы бережливого производства</t>
  </si>
  <si>
    <t>ПМ.04</t>
  </si>
  <si>
    <t>Выполнение работ по одной или нескольким профессиям рабочих, должностям служащих</t>
  </si>
  <si>
    <t>МДК.04.01</t>
  </si>
  <si>
    <t>Теоретическая подготовка по профессии</t>
  </si>
  <si>
    <t>Оборудование и методы обработки</t>
  </si>
  <si>
    <t>УП.04</t>
  </si>
  <si>
    <t>Учебная практика</t>
  </si>
  <si>
    <t xml:space="preserve">15.02.01 Монтаж и техническая эксплуатация промышленного оборудования </t>
  </si>
  <si>
    <t xml:space="preserve"> 211 группа 2 курс      чел </t>
  </si>
  <si>
    <t>Экзамен</t>
  </si>
  <si>
    <t xml:space="preserve">Обществознание </t>
  </si>
  <si>
    <t>ОГСЭ.03</t>
  </si>
  <si>
    <t>ОГСЭ.04</t>
  </si>
  <si>
    <t>ЕН.01</t>
  </si>
  <si>
    <t>ЕН.02</t>
  </si>
  <si>
    <t xml:space="preserve">Информатика 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</si>
  <si>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</si>
  <si>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</si>
  <si>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</si>
  <si>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</si>
  <si>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</si>
  <si>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</si>
  <si>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</si>
  <si>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</si>
  <si>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</si>
  <si>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</si>
  <si>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</si>
  <si>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Процессы формообразования и инструменты</t>
  </si>
  <si>
    <t>ОП.07</t>
  </si>
  <si>
    <t>Технологическое оборудование</t>
  </si>
  <si>
    <t xml:space="preserve"> Оборудовние и методы обработки</t>
  </si>
  <si>
    <t>ПП.04</t>
  </si>
  <si>
    <t>Производственная практика</t>
  </si>
  <si>
    <t xml:space="preserve"> 201 группа 4 курс       чел </t>
  </si>
  <si>
    <t>ОГСЭ.01</t>
  </si>
  <si>
    <t>Основы философии</t>
  </si>
  <si>
    <t>ОП.08</t>
  </si>
  <si>
    <t>Технология отрасли</t>
  </si>
  <si>
    <t>ОП.09</t>
  </si>
  <si>
    <t>Информационные технологии в профессиональной деятельности</t>
  </si>
  <si>
    <t>ОП.11</t>
  </si>
  <si>
    <t xml:space="preserve">Безопасность жизнедеятельности </t>
  </si>
  <si>
    <t>ОП.14</t>
  </si>
  <si>
    <t>Энергообеспечение отрасли</t>
  </si>
  <si>
    <t>ПМ.01</t>
  </si>
  <si>
    <t>Организация и проведение монтажа и ремонта промышленного оборудования</t>
  </si>
  <si>
    <t>МДК.01.01</t>
  </si>
  <si>
    <t>Организация монтажных работ промышленного оборудования и контроля за ними</t>
  </si>
  <si>
    <t>Монтаж промышленного оборудования</t>
  </si>
  <si>
    <t>ГПМ</t>
  </si>
  <si>
    <t>Компьютерное обеспечение</t>
  </si>
  <si>
    <t>Типовое пром оборудование</t>
  </si>
  <si>
    <t>МДК.01.02</t>
  </si>
  <si>
    <t>Организация ремонтных работ промышленного оборудования и контроля за ними</t>
  </si>
  <si>
    <t>Ремонт пром оборудования</t>
  </si>
  <si>
    <t>Конструирование приспособлений для ремонтных работ</t>
  </si>
  <si>
    <t>УП.01</t>
  </si>
  <si>
    <t>ПМ.02</t>
  </si>
  <si>
    <t>Организация и выполнение работ по эксплуатации промышленного оборудования</t>
  </si>
  <si>
    <t>МДК.02.01</t>
  </si>
  <si>
    <t>Эксплуатация промышленного оборудования</t>
  </si>
  <si>
    <t>Гидравлические и пневматические системы</t>
  </si>
  <si>
    <t>ОГСЭ.05</t>
  </si>
  <si>
    <t>Эффективное поведение на рынке труда</t>
  </si>
  <si>
    <t>ОП.10</t>
  </si>
  <si>
    <t>Основы экономики отрасли и правового обеспечения профессиональной деятельности</t>
  </si>
  <si>
    <t>ТБ при выполнении ремонтных и монтажных рабт</t>
  </si>
  <si>
    <t>ПП.01</t>
  </si>
  <si>
    <t>Автоматизация промышленного оборудования</t>
  </si>
  <si>
    <t>ПП.02</t>
  </si>
  <si>
    <t>ПМ.03</t>
  </si>
  <si>
    <t>Участие в организации производственной деятельности структурного подразделения</t>
  </si>
  <si>
    <t>МДК.03.01</t>
  </si>
  <si>
    <t>Организация работы структурного подразделения</t>
  </si>
  <si>
    <t>Экономика машиностроения</t>
  </si>
  <si>
    <t>Менеджмент</t>
  </si>
  <si>
    <t>Маркетинг</t>
  </si>
  <si>
    <t>Основы делового общения</t>
  </si>
  <si>
    <t>ПП.03</t>
  </si>
  <si>
    <t>Квалификационная      категория</t>
  </si>
  <si>
    <t>Дифференцированный зачет</t>
  </si>
  <si>
    <t>зачет,Дифференцированный зачет</t>
  </si>
  <si>
    <t>17 недель</t>
  </si>
  <si>
    <t>22 недели</t>
  </si>
  <si>
    <t>Мокина Светлана Леонидовна</t>
  </si>
  <si>
    <t>Кучерявая Галина Николаевна</t>
  </si>
  <si>
    <t>Желтиков Сергей Борисович</t>
  </si>
  <si>
    <t>Николаева Ирина Евгеньевна</t>
  </si>
  <si>
    <t>Щукина Вера Владимировна</t>
  </si>
  <si>
    <t>Смирнова Елена Николаевна</t>
  </si>
  <si>
    <t>Логисова Светлана Анатольевна</t>
  </si>
  <si>
    <t>Бучкова Анастасия Николаевна</t>
  </si>
  <si>
    <t>Давыдов Александр Геннадьевич                             58 часа</t>
  </si>
  <si>
    <t>Овсова Ирина Алексеевна</t>
  </si>
  <si>
    <t>Промежуточная                                                                                              аттестация</t>
  </si>
  <si>
    <t>Первая</t>
  </si>
  <si>
    <t>Высшая</t>
  </si>
  <si>
    <t>Ведмедь Ольга Николаевна</t>
  </si>
  <si>
    <t>Евстифеев Александр Николаевич</t>
  </si>
  <si>
    <t>Нечаева Татьяна Александровна</t>
  </si>
  <si>
    <t>Скворцова Светлана Анатольевна</t>
  </si>
  <si>
    <t>Цымбал Наталья Борисовна</t>
  </si>
  <si>
    <t>Спасский Иван Михайлович</t>
  </si>
  <si>
    <t>Исаковская Елена Львовна</t>
  </si>
  <si>
    <t>Дичин Алексей Александрович                        Дичина Юлия Юрьевна                              Лукьянченко Татьяна Александровна</t>
  </si>
  <si>
    <t>Буйлова Екатерина Викторовна                                      74 часа                                                                  Гансбургская Ирина Андреевна                                      34 часа</t>
  </si>
  <si>
    <t>Фролов Михаил Акимович                                 Яковлева Ольга Юрьевна</t>
  </si>
  <si>
    <t>Буйлова Екатерина Викторовна</t>
  </si>
  <si>
    <t>Давывдов Александр Геннадьевич56ч.  Бендерова 12</t>
  </si>
  <si>
    <r>
      <t xml:space="preserve">Первая                                                                                                                                            </t>
    </r>
    <r>
      <rPr>
        <b/>
        <sz val="12"/>
        <color theme="0"/>
        <rFont val="Times New Roman"/>
        <family val="1"/>
        <charset val="204"/>
      </rPr>
      <t xml:space="preserve">с                                        </t>
    </r>
    <r>
      <rPr>
        <b/>
        <sz val="12"/>
        <color theme="1"/>
        <rFont val="Times New Roman"/>
        <family val="1"/>
        <charset val="204"/>
      </rPr>
      <t xml:space="preserve">Высшая </t>
    </r>
  </si>
  <si>
    <t>Высшая                              Высшая</t>
  </si>
  <si>
    <t>Высшая                                Высшая</t>
  </si>
  <si>
    <t>16 недель</t>
  </si>
  <si>
    <t>23 недели</t>
  </si>
  <si>
    <t>Виноградова Ирина Николаевна</t>
  </si>
  <si>
    <t>Яковлева Ольга Юрьевна</t>
  </si>
  <si>
    <t>Молчанова Яна Сергеевна</t>
  </si>
  <si>
    <t>Гансбургская Ирина Андреевна</t>
  </si>
  <si>
    <t>Соколова Светлана Владимировна</t>
  </si>
  <si>
    <t xml:space="preserve">Соколова Светлана Владимировна </t>
  </si>
  <si>
    <t>Дифференцированный зачет,Экзамен</t>
  </si>
  <si>
    <t>зачет,                  Дифференцированный зачет</t>
  </si>
  <si>
    <t xml:space="preserve">Кандакова Елена Николаевна </t>
  </si>
  <si>
    <t xml:space="preserve">Нечаева Татьяна Александровна </t>
  </si>
  <si>
    <t>11 недель</t>
  </si>
  <si>
    <t>9 недель</t>
  </si>
  <si>
    <t>Высшая                                        Высшая</t>
  </si>
  <si>
    <t>Молчанова Яна Сергеевна                                 Лысюк Светлана Владимировна</t>
  </si>
  <si>
    <t>Высшая                                   Высшая</t>
  </si>
  <si>
    <t>Лапшинов Владимир Александрович</t>
  </si>
  <si>
    <t>Соколова Светлана Владимировна              58 часов                                                         Буйлова Екатерина Викторовна                  42 часа</t>
  </si>
  <si>
    <t>Лысюк Светлана Владимировна</t>
  </si>
  <si>
    <t>вакансия</t>
  </si>
  <si>
    <t>201 группа 4 курс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</si>
</sst>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</cellStyleXfs>
  <cellXfs count="94">
    <xf numFmtId="0" fontId="0" fillId="0" borderId="0" xfId="0"/>
    <xf numFmtId="0" fontId="4" fillId="0" borderId="2" xfId="0" applyFont="1" applyBorder="1" applyAlignment="1" applyProtection="1">
      <alignment vertical="top" wrapText="1"/>
      <protection hidden="1"/>
    </xf>
    <xf numFmtId="49" fontId="5" fillId="0" borderId="2" xfId="0" applyNumberFormat="1" applyFont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 applyProtection="1">
      <alignment vertical="top" wrapText="1"/>
      <protection hidden="1"/>
    </xf>
    <xf numFmtId="0" fontId="1" fillId="4" borderId="2" xfId="0" applyFont="1" applyFill="1" applyBorder="1" applyAlignment="1">
      <alignment vertical="top" wrapText="1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 applyProtection="1">
      <alignment vertical="top" wrapText="1"/>
      <protection hidden="1"/>
    </xf>
    <xf numFmtId="0" fontId="7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top" wrapText="1"/>
      <protection hidden="1"/>
    </xf>
    <xf numFmtId="0" fontId="4" fillId="0" borderId="2" xfId="0" applyFont="1" applyFill="1" applyBorder="1" applyAlignment="1" applyProtection="1">
      <alignment vertical="top" wrapText="1"/>
      <protection hidden="1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/>
    <xf numFmtId="0" fontId="1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5" fillId="0" borderId="2" xfId="0" applyFont="1" applyBorder="1"/>
    <xf numFmtId="0" fontId="16" fillId="0" borderId="2" xfId="0" applyFont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0" fillId="4" borderId="2" xfId="0" applyFill="1" applyBorder="1"/>
    <xf numFmtId="0" fontId="14" fillId="4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vertical="top" wrapText="1"/>
    </xf>
    <xf numFmtId="0" fontId="13" fillId="8" borderId="2" xfId="3" applyBorder="1" applyAlignment="1">
      <alignment vertical="top" wrapText="1"/>
    </xf>
    <xf numFmtId="0" fontId="13" fillId="8" borderId="2" xfId="3" applyBorder="1" applyAlignment="1" applyProtection="1">
      <alignment horizontal="center" vertical="center" wrapText="1"/>
      <protection locked="0"/>
    </xf>
    <xf numFmtId="0" fontId="13" fillId="8" borderId="2" xfId="3" applyBorder="1" applyAlignment="1">
      <alignment horizontal="center" vertical="top" wrapText="1"/>
    </xf>
    <xf numFmtId="0" fontId="13" fillId="7" borderId="2" xfId="2" applyBorder="1" applyAlignment="1">
      <alignment vertical="top" wrapText="1"/>
    </xf>
    <xf numFmtId="0" fontId="13" fillId="7" borderId="2" xfId="2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5" fillId="4" borderId="2" xfId="6" applyFont="1" applyFill="1" applyBorder="1" applyAlignment="1" applyProtection="1">
      <alignment horizontal="center" vertical="center" wrapText="1"/>
      <protection locked="0"/>
    </xf>
    <xf numFmtId="0" fontId="15" fillId="4" borderId="3" xfId="5" applyFont="1" applyFill="1" applyBorder="1" applyAlignment="1" applyProtection="1">
      <alignment horizontal="center" vertical="center" wrapText="1"/>
      <protection locked="0"/>
    </xf>
    <xf numFmtId="0" fontId="15" fillId="4" borderId="2" xfId="2" applyFont="1" applyFill="1" applyBorder="1" applyAlignment="1">
      <alignment vertical="top" wrapText="1"/>
    </xf>
    <xf numFmtId="0" fontId="15" fillId="4" borderId="2" xfId="2" applyFont="1" applyFill="1" applyBorder="1" applyAlignment="1" applyProtection="1">
      <alignment horizontal="center" vertical="center" wrapText="1"/>
      <protection locked="0"/>
    </xf>
    <xf numFmtId="0" fontId="15" fillId="4" borderId="2" xfId="1" applyFont="1" applyFill="1" applyBorder="1" applyAlignment="1">
      <alignment vertical="top" wrapText="1"/>
    </xf>
    <xf numFmtId="0" fontId="15" fillId="4" borderId="2" xfId="1" applyFont="1" applyFill="1" applyBorder="1" applyAlignment="1" applyProtection="1">
      <alignment horizontal="center" vertical="center" wrapText="1"/>
      <protection locked="0"/>
    </xf>
    <xf numFmtId="0" fontId="23" fillId="4" borderId="2" xfId="1" applyFont="1" applyFill="1" applyBorder="1" applyAlignment="1">
      <alignment vertical="top" wrapText="1"/>
    </xf>
    <xf numFmtId="0" fontId="15" fillId="4" borderId="2" xfId="1" applyFont="1" applyFill="1" applyBorder="1" applyAlignment="1">
      <alignment horizontal="center" vertical="top" wrapText="1"/>
    </xf>
    <xf numFmtId="0" fontId="15" fillId="4" borderId="2" xfId="6" applyFont="1" applyFill="1" applyBorder="1" applyAlignment="1">
      <alignment vertical="top" wrapText="1"/>
    </xf>
    <xf numFmtId="0" fontId="23" fillId="4" borderId="2" xfId="6" applyFont="1" applyFill="1" applyBorder="1" applyAlignment="1">
      <alignment vertical="top" wrapText="1"/>
    </xf>
    <xf numFmtId="0" fontId="15" fillId="4" borderId="2" xfId="6" applyFont="1" applyFill="1" applyBorder="1" applyAlignment="1">
      <alignment horizontal="center" vertical="top" wrapText="1"/>
    </xf>
    <xf numFmtId="0" fontId="15" fillId="4" borderId="2" xfId="4" applyFont="1" applyFill="1" applyBorder="1" applyAlignment="1">
      <alignment vertical="top" wrapText="1"/>
    </xf>
    <xf numFmtId="0" fontId="15" fillId="4" borderId="2" xfId="4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</cellXfs>
  <cellStyles count="7">
    <cellStyle name="20% - Акцент3" xfId="1" builtinId="38"/>
    <cellStyle name="20% - Акцент4" xfId="3" builtinId="42"/>
    <cellStyle name="20% - Акцент5" xfId="4" builtinId="46"/>
    <cellStyle name="20% - Акцент6" xfId="6" builtinId="50"/>
    <cellStyle name="40% - Акцент3" xfId="2" builtinId="39"/>
    <cellStyle name="40% - Акцент5" xfId="5" builtinId="47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J6" sqref="J6"/>
    </sheetView>
  </sheetViews>
  <sheetFormatPr defaultRowHeight="15"/>
  <cols>
    <col min="1" max="1" width="11.7109375" customWidth="1"/>
    <col min="2" max="2" width="33.42578125" customWidth="1"/>
    <col min="3" max="3" width="34.140625" customWidth="1"/>
    <col min="4" max="5" width="12.28515625" customWidth="1"/>
    <col min="6" max="6" width="7.85546875" customWidth="1"/>
    <col min="7" max="7" width="40.140625" customWidth="1"/>
    <col min="8" max="8" width="26.5703125" customWidth="1"/>
  </cols>
  <sheetData>
    <row r="1" spans="1:8" ht="15.75">
      <c r="A1" s="75" t="s">
        <v>0</v>
      </c>
      <c r="B1" s="75"/>
      <c r="C1" s="75"/>
      <c r="D1" s="75"/>
      <c r="E1" s="75"/>
      <c r="F1" s="75"/>
      <c r="G1" s="75"/>
    </row>
    <row r="2" spans="1:8" ht="15.75">
      <c r="A2" s="76" t="s">
        <v>1</v>
      </c>
      <c r="B2" s="76"/>
      <c r="C2" s="76"/>
      <c r="D2" s="76"/>
      <c r="E2" s="76"/>
      <c r="F2" s="76"/>
      <c r="G2" s="76"/>
    </row>
    <row r="3" spans="1:8" ht="21.75" customHeight="1">
      <c r="A3" s="77"/>
      <c r="B3" s="78" t="s">
        <v>2</v>
      </c>
      <c r="C3" s="80" t="s">
        <v>130</v>
      </c>
      <c r="D3" s="79" t="s">
        <v>3</v>
      </c>
      <c r="E3" s="79"/>
      <c r="F3" s="77" t="s">
        <v>4</v>
      </c>
      <c r="G3" s="74" t="s">
        <v>5</v>
      </c>
      <c r="H3" s="74" t="s">
        <v>115</v>
      </c>
    </row>
    <row r="4" spans="1:8" ht="18.75">
      <c r="A4" s="77"/>
      <c r="B4" s="78"/>
      <c r="C4" s="80"/>
      <c r="D4" s="15">
        <v>7</v>
      </c>
      <c r="E4" s="15">
        <v>8</v>
      </c>
      <c r="F4" s="77"/>
      <c r="G4" s="74"/>
      <c r="H4" s="74"/>
    </row>
    <row r="5" spans="1:8" ht="18.75">
      <c r="A5" s="15"/>
      <c r="B5" s="17"/>
      <c r="C5" s="16"/>
      <c r="D5" s="37" t="s">
        <v>118</v>
      </c>
      <c r="E5" s="37" t="s">
        <v>119</v>
      </c>
      <c r="F5" s="15"/>
      <c r="G5" s="18"/>
      <c r="H5" s="29"/>
    </row>
    <row r="6" spans="1:8" ht="18.75">
      <c r="A6" s="1" t="s">
        <v>6</v>
      </c>
      <c r="B6" s="1" t="s">
        <v>7</v>
      </c>
      <c r="C6" s="20" t="s">
        <v>45</v>
      </c>
      <c r="D6" s="21">
        <v>34</v>
      </c>
      <c r="E6" s="21">
        <v>44</v>
      </c>
      <c r="F6" s="3">
        <f>D6+E6</f>
        <v>78</v>
      </c>
      <c r="G6" s="5" t="s">
        <v>120</v>
      </c>
      <c r="H6" s="28" t="s">
        <v>132</v>
      </c>
    </row>
    <row r="7" spans="1:8" ht="18.75">
      <c r="A7" s="1" t="s">
        <v>8</v>
      </c>
      <c r="B7" s="1" t="s">
        <v>9</v>
      </c>
      <c r="C7" s="19" t="s">
        <v>116</v>
      </c>
      <c r="D7" s="21">
        <v>52</v>
      </c>
      <c r="E7" s="21">
        <v>66</v>
      </c>
      <c r="F7" s="3">
        <f t="shared" ref="F7:F25" si="0">D7+E7</f>
        <v>118</v>
      </c>
      <c r="G7" s="5" t="s">
        <v>120</v>
      </c>
      <c r="H7" s="28" t="s">
        <v>132</v>
      </c>
    </row>
    <row r="8" spans="1:8" ht="18.75">
      <c r="A8" s="1" t="s">
        <v>10</v>
      </c>
      <c r="B8" s="1" t="s">
        <v>11</v>
      </c>
      <c r="C8" s="19" t="s">
        <v>116</v>
      </c>
      <c r="D8" s="21">
        <v>36</v>
      </c>
      <c r="E8" s="21"/>
      <c r="F8" s="3">
        <f t="shared" si="0"/>
        <v>36</v>
      </c>
      <c r="G8" s="5" t="s">
        <v>121</v>
      </c>
      <c r="H8" s="28" t="s">
        <v>131</v>
      </c>
    </row>
    <row r="9" spans="1:8" ht="18.75">
      <c r="A9" s="1" t="s">
        <v>12</v>
      </c>
      <c r="B9" s="1" t="s">
        <v>13</v>
      </c>
      <c r="C9" s="19" t="s">
        <v>116</v>
      </c>
      <c r="D9" s="21">
        <v>34</v>
      </c>
      <c r="E9" s="21">
        <v>84</v>
      </c>
      <c r="F9" s="3">
        <f t="shared" si="0"/>
        <v>118</v>
      </c>
      <c r="G9" s="5" t="s">
        <v>127</v>
      </c>
      <c r="H9" s="30"/>
    </row>
    <row r="10" spans="1:8" ht="18.75">
      <c r="A10" s="1" t="s">
        <v>14</v>
      </c>
      <c r="B10" s="1" t="s">
        <v>15</v>
      </c>
      <c r="C10" s="19" t="s">
        <v>116</v>
      </c>
      <c r="D10" s="21">
        <v>50</v>
      </c>
      <c r="E10" s="21">
        <v>68</v>
      </c>
      <c r="F10" s="3">
        <f t="shared" si="0"/>
        <v>118</v>
      </c>
      <c r="G10" s="5" t="s">
        <v>122</v>
      </c>
      <c r="H10" s="28" t="s">
        <v>131</v>
      </c>
    </row>
    <row r="11" spans="1:8" ht="18.75">
      <c r="A11" s="1" t="s">
        <v>16</v>
      </c>
      <c r="B11" s="4" t="s">
        <v>17</v>
      </c>
      <c r="C11" s="2" t="s">
        <v>117</v>
      </c>
      <c r="D11" s="21">
        <v>52</v>
      </c>
      <c r="E11" s="21">
        <v>66</v>
      </c>
      <c r="F11" s="3">
        <f t="shared" si="0"/>
        <v>118</v>
      </c>
      <c r="G11" s="5"/>
      <c r="H11" s="30"/>
    </row>
    <row r="12" spans="1:8" ht="31.5">
      <c r="A12" s="1" t="s">
        <v>18</v>
      </c>
      <c r="B12" s="1" t="s">
        <v>19</v>
      </c>
      <c r="C12" s="19" t="s">
        <v>116</v>
      </c>
      <c r="D12" s="21">
        <v>34</v>
      </c>
      <c r="E12" s="21">
        <v>36</v>
      </c>
      <c r="F12" s="3">
        <f t="shared" si="0"/>
        <v>70</v>
      </c>
      <c r="G12" s="5" t="s">
        <v>128</v>
      </c>
      <c r="H12" s="28" t="s">
        <v>131</v>
      </c>
    </row>
    <row r="13" spans="1:8" ht="18.75">
      <c r="A13" s="1" t="s">
        <v>20</v>
      </c>
      <c r="B13" s="1" t="s">
        <v>21</v>
      </c>
      <c r="C13" s="19" t="s">
        <v>116</v>
      </c>
      <c r="D13" s="21"/>
      <c r="E13" s="21">
        <v>36</v>
      </c>
      <c r="F13" s="3">
        <f t="shared" si="0"/>
        <v>36</v>
      </c>
      <c r="G13" s="5"/>
      <c r="H13" s="30"/>
    </row>
    <row r="14" spans="1:8" ht="18.75">
      <c r="A14" s="1" t="s">
        <v>22</v>
      </c>
      <c r="B14" s="1" t="s">
        <v>23</v>
      </c>
      <c r="C14" s="20" t="s">
        <v>45</v>
      </c>
      <c r="D14" s="21">
        <v>74</v>
      </c>
      <c r="E14" s="21">
        <v>194</v>
      </c>
      <c r="F14" s="3">
        <f t="shared" si="0"/>
        <v>268</v>
      </c>
      <c r="G14" s="5" t="s">
        <v>123</v>
      </c>
      <c r="H14" s="28" t="s">
        <v>131</v>
      </c>
    </row>
    <row r="15" spans="1:8" ht="18.75">
      <c r="A15" s="1"/>
      <c r="B15" s="6" t="s">
        <v>24</v>
      </c>
      <c r="C15" s="2"/>
      <c r="D15" s="21"/>
      <c r="E15" s="21"/>
      <c r="F15" s="3">
        <f t="shared" si="0"/>
        <v>0</v>
      </c>
      <c r="G15" s="5"/>
      <c r="H15" s="30"/>
    </row>
    <row r="16" spans="1:8" ht="18.75">
      <c r="A16" s="1" t="s">
        <v>25</v>
      </c>
      <c r="B16" s="1" t="s">
        <v>26</v>
      </c>
      <c r="C16" s="20" t="s">
        <v>45</v>
      </c>
      <c r="D16" s="21">
        <v>56</v>
      </c>
      <c r="E16" s="21">
        <v>66</v>
      </c>
      <c r="F16" s="3">
        <f t="shared" si="0"/>
        <v>122</v>
      </c>
      <c r="G16" s="5" t="s">
        <v>124</v>
      </c>
      <c r="H16" s="28" t="s">
        <v>131</v>
      </c>
    </row>
    <row r="17" spans="1:8" ht="18.75">
      <c r="A17" s="1" t="s">
        <v>27</v>
      </c>
      <c r="B17" s="1" t="s">
        <v>28</v>
      </c>
      <c r="C17" s="19" t="s">
        <v>116</v>
      </c>
      <c r="D17" s="21">
        <v>52</v>
      </c>
      <c r="E17" s="21">
        <v>48</v>
      </c>
      <c r="F17" s="3">
        <f t="shared" si="0"/>
        <v>100</v>
      </c>
      <c r="G17" s="5" t="s">
        <v>159</v>
      </c>
      <c r="H17" s="28" t="s">
        <v>131</v>
      </c>
    </row>
    <row r="18" spans="1:8" ht="18.75">
      <c r="A18" s="1" t="s">
        <v>29</v>
      </c>
      <c r="B18" s="1" t="s">
        <v>30</v>
      </c>
      <c r="C18" s="19" t="s">
        <v>116</v>
      </c>
      <c r="D18" s="21">
        <v>34</v>
      </c>
      <c r="E18" s="21">
        <v>44</v>
      </c>
      <c r="F18" s="3">
        <f t="shared" si="0"/>
        <v>78</v>
      </c>
      <c r="G18" s="5" t="s">
        <v>125</v>
      </c>
      <c r="H18" s="28" t="s">
        <v>132</v>
      </c>
    </row>
    <row r="19" spans="1:8" ht="31.5">
      <c r="A19" s="1" t="s">
        <v>31</v>
      </c>
      <c r="B19" s="1" t="s">
        <v>32</v>
      </c>
      <c r="C19" s="19" t="s">
        <v>116</v>
      </c>
      <c r="D19" s="21">
        <v>36</v>
      </c>
      <c r="E19" s="21"/>
      <c r="F19" s="3">
        <f t="shared" si="0"/>
        <v>36</v>
      </c>
      <c r="G19" s="36" t="s">
        <v>158</v>
      </c>
      <c r="H19" s="28" t="s">
        <v>132</v>
      </c>
    </row>
    <row r="20" spans="1:8" ht="18.75">
      <c r="A20" s="1" t="s">
        <v>33</v>
      </c>
      <c r="B20" s="1" t="s">
        <v>15</v>
      </c>
      <c r="C20" s="19" t="s">
        <v>116</v>
      </c>
      <c r="D20" s="21"/>
      <c r="E20" s="21">
        <v>42</v>
      </c>
      <c r="F20" s="3"/>
      <c r="G20" s="36"/>
      <c r="H20" s="30"/>
    </row>
    <row r="21" spans="1:8" ht="31.5">
      <c r="A21" s="1" t="s">
        <v>34</v>
      </c>
      <c r="B21" s="1" t="s">
        <v>35</v>
      </c>
      <c r="C21" s="19" t="s">
        <v>116</v>
      </c>
      <c r="D21" s="21">
        <v>34</v>
      </c>
      <c r="E21" s="21"/>
      <c r="F21" s="3">
        <f t="shared" si="0"/>
        <v>34</v>
      </c>
      <c r="G21" s="36" t="s">
        <v>126</v>
      </c>
      <c r="H21" s="28" t="s">
        <v>132</v>
      </c>
    </row>
    <row r="22" spans="1:8" ht="63">
      <c r="A22" s="8" t="s">
        <v>36</v>
      </c>
      <c r="B22" s="8" t="s">
        <v>37</v>
      </c>
      <c r="C22" s="20" t="s">
        <v>45</v>
      </c>
      <c r="D22" s="21">
        <v>34</v>
      </c>
      <c r="E22" s="21">
        <v>78</v>
      </c>
      <c r="F22" s="3">
        <f t="shared" si="0"/>
        <v>112</v>
      </c>
      <c r="G22" s="36"/>
      <c r="H22" s="30"/>
    </row>
    <row r="23" spans="1:8" ht="31.5">
      <c r="A23" s="1" t="s">
        <v>38</v>
      </c>
      <c r="B23" s="1" t="s">
        <v>39</v>
      </c>
      <c r="C23" s="19" t="s">
        <v>116</v>
      </c>
      <c r="D23" s="21">
        <v>34</v>
      </c>
      <c r="E23" s="21"/>
      <c r="F23" s="3">
        <f t="shared" si="0"/>
        <v>34</v>
      </c>
      <c r="G23" s="36"/>
      <c r="H23" s="30"/>
    </row>
    <row r="24" spans="1:8" ht="37.5">
      <c r="A24" s="1"/>
      <c r="B24" s="9" t="s">
        <v>40</v>
      </c>
      <c r="C24" s="10"/>
      <c r="D24" s="14">
        <v>34</v>
      </c>
      <c r="E24" s="14"/>
      <c r="F24" s="3">
        <f t="shared" si="0"/>
        <v>34</v>
      </c>
      <c r="G24" s="5" t="s">
        <v>129</v>
      </c>
      <c r="H24" s="28" t="s">
        <v>132</v>
      </c>
    </row>
    <row r="25" spans="1:8" ht="18.75">
      <c r="A25" s="8" t="s">
        <v>41</v>
      </c>
      <c r="B25" s="7" t="s">
        <v>42</v>
      </c>
      <c r="C25" s="10"/>
      <c r="D25" s="14"/>
      <c r="E25" s="14">
        <v>0</v>
      </c>
      <c r="F25" s="3">
        <f t="shared" si="0"/>
        <v>0</v>
      </c>
      <c r="G25" s="31"/>
      <c r="H25" s="30"/>
    </row>
  </sheetData>
  <mergeCells count="9">
    <mergeCell ref="H3:H4"/>
    <mergeCell ref="A1:G1"/>
    <mergeCell ref="A2:G2"/>
    <mergeCell ref="A3:A4"/>
    <mergeCell ref="B3:B4"/>
    <mergeCell ref="D3:E3"/>
    <mergeCell ref="F3:F4"/>
    <mergeCell ref="G3:G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opLeftCell="A10" workbookViewId="0">
      <selection sqref="A1:H10"/>
    </sheetView>
  </sheetViews>
  <sheetFormatPr defaultRowHeight="15"/>
  <cols>
    <col min="1" max="1" width="12" customWidth="1"/>
    <col min="2" max="2" width="34.7109375" customWidth="1"/>
    <col min="3" max="3" width="32.42578125" customWidth="1"/>
    <col min="4" max="4" width="13.85546875" customWidth="1"/>
    <col min="5" max="5" width="14.140625" customWidth="1"/>
    <col min="7" max="7" width="53.140625" customWidth="1"/>
    <col min="8" max="8" width="30" customWidth="1"/>
  </cols>
  <sheetData>
    <row r="1" spans="1:8" ht="18.75">
      <c r="A1" s="81" t="s">
        <v>43</v>
      </c>
      <c r="B1" s="81"/>
      <c r="C1" s="81"/>
      <c r="D1" s="81"/>
      <c r="E1" s="81"/>
      <c r="F1" s="81"/>
      <c r="G1" s="81"/>
    </row>
    <row r="2" spans="1:8" ht="18.75">
      <c r="A2" s="82" t="s">
        <v>44</v>
      </c>
      <c r="B2" s="82"/>
      <c r="C2" s="82"/>
      <c r="D2" s="82"/>
      <c r="E2" s="82"/>
      <c r="F2" s="82"/>
      <c r="G2" s="82"/>
    </row>
    <row r="3" spans="1:8" ht="19.5" customHeight="1">
      <c r="A3" s="77"/>
      <c r="B3" s="78" t="s">
        <v>2</v>
      </c>
      <c r="C3" s="80" t="s">
        <v>130</v>
      </c>
      <c r="D3" s="83" t="s">
        <v>3</v>
      </c>
      <c r="E3" s="83"/>
      <c r="F3" s="85" t="s">
        <v>4</v>
      </c>
      <c r="G3" s="84" t="s">
        <v>5</v>
      </c>
      <c r="H3" s="74" t="s">
        <v>115</v>
      </c>
    </row>
    <row r="4" spans="1:8" ht="18.75">
      <c r="A4" s="77"/>
      <c r="B4" s="78"/>
      <c r="C4" s="80"/>
      <c r="D4" s="15">
        <v>3</v>
      </c>
      <c r="E4" s="15">
        <v>4</v>
      </c>
      <c r="F4" s="85"/>
      <c r="G4" s="84"/>
      <c r="H4" s="74"/>
    </row>
    <row r="5" spans="1:8" ht="18.75">
      <c r="A5" s="15"/>
      <c r="B5" s="16"/>
      <c r="C5" s="11"/>
      <c r="D5" s="39" t="s">
        <v>148</v>
      </c>
      <c r="E5" s="39" t="s">
        <v>149</v>
      </c>
      <c r="F5" s="15"/>
      <c r="G5" s="15"/>
      <c r="H5" s="29"/>
    </row>
    <row r="6" spans="1:8" ht="63">
      <c r="A6" s="22" t="s">
        <v>22</v>
      </c>
      <c r="B6" s="22" t="s">
        <v>46</v>
      </c>
      <c r="C6" s="19" t="s">
        <v>116</v>
      </c>
      <c r="D6" s="39">
        <v>108</v>
      </c>
      <c r="E6" s="39"/>
      <c r="F6" s="15">
        <f t="shared" ref="F6:F23" si="0">D6+E6</f>
        <v>108</v>
      </c>
      <c r="G6" s="5" t="s">
        <v>141</v>
      </c>
      <c r="H6" s="28" t="s">
        <v>146</v>
      </c>
    </row>
    <row r="7" spans="1:8" ht="18.75">
      <c r="A7" s="23" t="s">
        <v>33</v>
      </c>
      <c r="B7" s="24" t="s">
        <v>15</v>
      </c>
      <c r="C7" s="19" t="s">
        <v>116</v>
      </c>
      <c r="D7" s="14">
        <v>6</v>
      </c>
      <c r="E7" s="14"/>
      <c r="F7" s="15">
        <f t="shared" si="0"/>
        <v>6</v>
      </c>
      <c r="G7" s="5" t="s">
        <v>133</v>
      </c>
      <c r="H7" s="28" t="s">
        <v>132</v>
      </c>
    </row>
    <row r="8" spans="1:8" ht="47.25">
      <c r="A8" s="23" t="s">
        <v>47</v>
      </c>
      <c r="B8" s="24" t="s">
        <v>13</v>
      </c>
      <c r="C8" s="19" t="s">
        <v>116</v>
      </c>
      <c r="D8" s="14">
        <v>32</v>
      </c>
      <c r="E8" s="14">
        <v>34</v>
      </c>
      <c r="F8" s="15">
        <f t="shared" si="0"/>
        <v>66</v>
      </c>
      <c r="G8" s="5" t="s">
        <v>140</v>
      </c>
      <c r="H8" s="28" t="s">
        <v>145</v>
      </c>
    </row>
    <row r="9" spans="1:8" ht="31.5">
      <c r="A9" s="23" t="s">
        <v>48</v>
      </c>
      <c r="B9" s="24" t="s">
        <v>17</v>
      </c>
      <c r="C9" s="38" t="s">
        <v>157</v>
      </c>
      <c r="D9" s="14">
        <v>32</v>
      </c>
      <c r="E9" s="14">
        <v>34</v>
      </c>
      <c r="F9" s="15">
        <f t="shared" si="0"/>
        <v>66</v>
      </c>
      <c r="G9" s="5" t="s">
        <v>134</v>
      </c>
      <c r="H9" s="28" t="s">
        <v>131</v>
      </c>
    </row>
    <row r="10" spans="1:8" ht="18.75">
      <c r="A10" s="23" t="s">
        <v>49</v>
      </c>
      <c r="B10" s="24" t="s">
        <v>23</v>
      </c>
      <c r="C10" s="19" t="s">
        <v>116</v>
      </c>
      <c r="D10" s="14">
        <v>0</v>
      </c>
      <c r="E10" s="14">
        <v>64</v>
      </c>
      <c r="F10" s="15">
        <f t="shared" si="0"/>
        <v>64</v>
      </c>
      <c r="G10" s="5" t="s">
        <v>123</v>
      </c>
      <c r="H10" s="28" t="s">
        <v>131</v>
      </c>
    </row>
    <row r="11" spans="1:8" ht="18.75">
      <c r="A11" s="23" t="s">
        <v>50</v>
      </c>
      <c r="B11" s="25" t="s">
        <v>51</v>
      </c>
      <c r="C11" s="19" t="s">
        <v>116</v>
      </c>
      <c r="D11" s="14">
        <v>64</v>
      </c>
      <c r="E11" s="14">
        <v>0</v>
      </c>
      <c r="F11" s="15">
        <f t="shared" si="0"/>
        <v>64</v>
      </c>
      <c r="G11" s="5" t="s">
        <v>135</v>
      </c>
      <c r="H11" s="28" t="s">
        <v>131</v>
      </c>
    </row>
    <row r="12" spans="1:8" ht="31.5">
      <c r="A12" s="24" t="s">
        <v>52</v>
      </c>
      <c r="B12" s="24" t="s">
        <v>53</v>
      </c>
      <c r="C12" s="19" t="s">
        <v>116</v>
      </c>
      <c r="D12" s="14">
        <v>48</v>
      </c>
      <c r="E12" s="14">
        <v>68</v>
      </c>
      <c r="F12" s="15">
        <f t="shared" si="0"/>
        <v>116</v>
      </c>
      <c r="G12" s="5" t="s">
        <v>142</v>
      </c>
      <c r="H12" s="28" t="s">
        <v>147</v>
      </c>
    </row>
    <row r="13" spans="1:8" ht="18.75">
      <c r="A13" s="24" t="s">
        <v>54</v>
      </c>
      <c r="B13" s="24" t="s">
        <v>55</v>
      </c>
      <c r="C13" s="19" t="s">
        <v>116</v>
      </c>
      <c r="D13" s="14">
        <v>0</v>
      </c>
      <c r="E13" s="14">
        <v>66</v>
      </c>
      <c r="F13" s="15">
        <f t="shared" si="0"/>
        <v>66</v>
      </c>
      <c r="G13" s="5" t="s">
        <v>136</v>
      </c>
      <c r="H13" s="28" t="s">
        <v>132</v>
      </c>
    </row>
    <row r="14" spans="1:8" ht="18.75">
      <c r="A14" s="24" t="s">
        <v>56</v>
      </c>
      <c r="B14" s="24" t="s">
        <v>57</v>
      </c>
      <c r="C14" s="19" t="s">
        <v>116</v>
      </c>
      <c r="D14" s="14">
        <v>64</v>
      </c>
      <c r="E14" s="14">
        <v>88</v>
      </c>
      <c r="F14" s="15">
        <f t="shared" si="0"/>
        <v>152</v>
      </c>
      <c r="G14" s="5" t="s">
        <v>137</v>
      </c>
      <c r="H14" s="28" t="s">
        <v>132</v>
      </c>
    </row>
    <row r="15" spans="1:8" ht="18.75">
      <c r="A15" s="24" t="s">
        <v>58</v>
      </c>
      <c r="B15" s="24" t="s">
        <v>59</v>
      </c>
      <c r="C15" s="20" t="s">
        <v>45</v>
      </c>
      <c r="D15" s="14">
        <v>44</v>
      </c>
      <c r="E15" s="14">
        <v>36</v>
      </c>
      <c r="F15" s="15">
        <f t="shared" si="0"/>
        <v>80</v>
      </c>
      <c r="G15" s="5" t="s">
        <v>138</v>
      </c>
      <c r="H15" s="28" t="s">
        <v>132</v>
      </c>
    </row>
    <row r="16" spans="1:8" ht="31.5">
      <c r="A16" s="24" t="s">
        <v>60</v>
      </c>
      <c r="B16" s="24" t="s">
        <v>61</v>
      </c>
      <c r="C16" s="20" t="s">
        <v>45</v>
      </c>
      <c r="D16" s="14">
        <v>0</v>
      </c>
      <c r="E16" s="14">
        <v>80</v>
      </c>
      <c r="F16" s="15">
        <f t="shared" si="0"/>
        <v>80</v>
      </c>
      <c r="G16" s="5"/>
      <c r="H16" s="28"/>
    </row>
    <row r="17" spans="1:8" ht="31.5">
      <c r="A17" s="24" t="s">
        <v>62</v>
      </c>
      <c r="B17" s="24" t="s">
        <v>63</v>
      </c>
      <c r="C17" s="20" t="s">
        <v>45</v>
      </c>
      <c r="D17" s="14"/>
      <c r="E17" s="14">
        <v>112</v>
      </c>
      <c r="F17" s="15">
        <f t="shared" si="0"/>
        <v>112</v>
      </c>
      <c r="G17" s="5" t="s">
        <v>139</v>
      </c>
      <c r="H17" s="28" t="s">
        <v>132</v>
      </c>
    </row>
    <row r="18" spans="1:8" ht="18.75">
      <c r="A18" s="24" t="s">
        <v>64</v>
      </c>
      <c r="B18" s="24" t="s">
        <v>65</v>
      </c>
      <c r="C18" s="19" t="s">
        <v>116</v>
      </c>
      <c r="D18" s="14"/>
      <c r="E18" s="14">
        <v>70</v>
      </c>
      <c r="F18" s="15">
        <f t="shared" si="0"/>
        <v>70</v>
      </c>
      <c r="G18" s="5"/>
      <c r="H18" s="28"/>
    </row>
    <row r="19" spans="1:8" ht="63">
      <c r="A19" s="26" t="s">
        <v>36</v>
      </c>
      <c r="B19" s="26" t="s">
        <v>37</v>
      </c>
      <c r="C19" s="20" t="s">
        <v>45</v>
      </c>
      <c r="D19" s="40">
        <v>100</v>
      </c>
      <c r="E19" s="40">
        <v>178</v>
      </c>
      <c r="F19" s="15">
        <f t="shared" si="0"/>
        <v>278</v>
      </c>
      <c r="G19" s="5"/>
      <c r="H19" s="28"/>
    </row>
    <row r="20" spans="1:8" ht="31.5">
      <c r="A20" s="24" t="s">
        <v>38</v>
      </c>
      <c r="B20" s="24" t="s">
        <v>39</v>
      </c>
      <c r="C20" s="12"/>
      <c r="D20" s="40">
        <v>34</v>
      </c>
      <c r="E20" s="40">
        <v>34</v>
      </c>
      <c r="F20" s="15">
        <f t="shared" si="0"/>
        <v>68</v>
      </c>
      <c r="G20" s="5"/>
      <c r="H20" s="28"/>
    </row>
    <row r="21" spans="1:8" ht="31.5">
      <c r="A21" s="24"/>
      <c r="B21" s="27" t="s">
        <v>66</v>
      </c>
      <c r="C21" s="19" t="s">
        <v>116</v>
      </c>
      <c r="D21" s="14">
        <v>34</v>
      </c>
      <c r="E21" s="14">
        <v>34</v>
      </c>
      <c r="F21" s="15">
        <f t="shared" si="0"/>
        <v>68</v>
      </c>
      <c r="G21" s="5" t="s">
        <v>163</v>
      </c>
      <c r="H21" s="28" t="s">
        <v>164</v>
      </c>
    </row>
    <row r="22" spans="1:8" ht="18.75">
      <c r="A22" s="24" t="s">
        <v>67</v>
      </c>
      <c r="B22" s="27" t="s">
        <v>68</v>
      </c>
      <c r="C22" s="12"/>
      <c r="D22" s="14">
        <v>78</v>
      </c>
      <c r="E22" s="14"/>
      <c r="F22" s="15"/>
      <c r="G22" s="5"/>
      <c r="H22" s="28"/>
    </row>
    <row r="23" spans="1:8" ht="18.75">
      <c r="A23" s="24" t="s">
        <v>41</v>
      </c>
      <c r="B23" s="24" t="s">
        <v>42</v>
      </c>
      <c r="C23" s="19" t="s">
        <v>116</v>
      </c>
      <c r="D23" s="14">
        <v>144</v>
      </c>
      <c r="E23" s="14">
        <v>144</v>
      </c>
      <c r="F23" s="15">
        <f t="shared" si="0"/>
        <v>288</v>
      </c>
      <c r="G23" s="5"/>
      <c r="H23" s="28"/>
    </row>
  </sheetData>
  <mergeCells count="9">
    <mergeCell ref="H3:H4"/>
    <mergeCell ref="A1:G1"/>
    <mergeCell ref="A2:G2"/>
    <mergeCell ref="A3:A4"/>
    <mergeCell ref="B3:B4"/>
    <mergeCell ref="C3:C4"/>
    <mergeCell ref="D3:E3"/>
    <mergeCell ref="G3:G4"/>
    <mergeCell ref="F3:F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12" sqref="B12"/>
    </sheetView>
  </sheetViews>
  <sheetFormatPr defaultRowHeight="15"/>
  <cols>
    <col min="1" max="1" width="14.28515625" customWidth="1"/>
    <col min="2" max="2" width="33" customWidth="1"/>
    <col min="3" max="3" width="23" customWidth="1"/>
    <col min="4" max="4" width="13.140625" customWidth="1"/>
    <col min="5" max="5" width="14.42578125" customWidth="1"/>
    <col min="7" max="7" width="46.42578125" customWidth="1"/>
    <col min="8" max="8" width="32.42578125" customWidth="1"/>
  </cols>
  <sheetData>
    <row r="1" spans="1:8" ht="18.75">
      <c r="A1" s="81" t="s">
        <v>43</v>
      </c>
      <c r="B1" s="81"/>
      <c r="C1" s="81"/>
      <c r="D1" s="81"/>
      <c r="E1" s="81"/>
      <c r="F1" s="81"/>
      <c r="G1" s="81"/>
    </row>
    <row r="2" spans="1:8" ht="18.75">
      <c r="A2" s="82" t="s">
        <v>69</v>
      </c>
      <c r="B2" s="82"/>
      <c r="C2" s="82"/>
      <c r="D2" s="82"/>
      <c r="E2" s="82"/>
      <c r="F2" s="82"/>
      <c r="G2" s="82"/>
    </row>
    <row r="3" spans="1:8" ht="19.5" customHeight="1">
      <c r="A3" s="77"/>
      <c r="B3" s="78" t="s">
        <v>2</v>
      </c>
      <c r="C3" s="80" t="s">
        <v>130</v>
      </c>
      <c r="D3" s="79" t="s">
        <v>3</v>
      </c>
      <c r="E3" s="79"/>
      <c r="F3" s="85" t="s">
        <v>4</v>
      </c>
      <c r="G3" s="86" t="s">
        <v>5</v>
      </c>
      <c r="H3" s="74" t="s">
        <v>115</v>
      </c>
    </row>
    <row r="4" spans="1:8" ht="18.75">
      <c r="A4" s="77"/>
      <c r="B4" s="78"/>
      <c r="C4" s="80"/>
      <c r="D4" s="15">
        <v>3</v>
      </c>
      <c r="E4" s="15">
        <v>4</v>
      </c>
      <c r="F4" s="85"/>
      <c r="G4" s="86"/>
      <c r="H4" s="74"/>
    </row>
    <row r="5" spans="1:8" ht="18.75">
      <c r="A5" s="15"/>
      <c r="B5" s="16"/>
      <c r="C5" s="11"/>
      <c r="D5" s="39" t="s">
        <v>148</v>
      </c>
      <c r="E5" s="39" t="s">
        <v>149</v>
      </c>
      <c r="F5" s="15"/>
      <c r="G5" s="13"/>
      <c r="H5" s="46"/>
    </row>
    <row r="6" spans="1:8" ht="31.5">
      <c r="A6" s="32" t="s">
        <v>70</v>
      </c>
      <c r="B6" s="41" t="s">
        <v>71</v>
      </c>
      <c r="C6" s="19" t="s">
        <v>116</v>
      </c>
      <c r="D6" s="54">
        <v>48</v>
      </c>
      <c r="E6" s="54"/>
      <c r="F6" s="42">
        <f>D6+E6</f>
        <v>48</v>
      </c>
      <c r="G6" s="5" t="s">
        <v>143</v>
      </c>
      <c r="H6" s="47" t="s">
        <v>132</v>
      </c>
    </row>
    <row r="7" spans="1:8" ht="31.5">
      <c r="A7" s="23" t="s">
        <v>47</v>
      </c>
      <c r="B7" s="24" t="s">
        <v>13</v>
      </c>
      <c r="C7" s="19" t="s">
        <v>116</v>
      </c>
      <c r="D7" s="55">
        <v>26</v>
      </c>
      <c r="E7" s="55">
        <v>36</v>
      </c>
      <c r="F7" s="42">
        <f t="shared" ref="F7:F24" si="0">D7+E7</f>
        <v>62</v>
      </c>
      <c r="G7" s="5" t="s">
        <v>127</v>
      </c>
      <c r="H7" s="48"/>
    </row>
    <row r="8" spans="1:8" ht="31.5">
      <c r="A8" s="23" t="s">
        <v>48</v>
      </c>
      <c r="B8" s="24" t="s">
        <v>17</v>
      </c>
      <c r="C8" s="38" t="s">
        <v>117</v>
      </c>
      <c r="D8" s="55">
        <v>26</v>
      </c>
      <c r="E8" s="55">
        <v>36</v>
      </c>
      <c r="F8" s="42">
        <f t="shared" si="0"/>
        <v>62</v>
      </c>
      <c r="G8" s="5" t="s">
        <v>134</v>
      </c>
      <c r="H8" s="47" t="s">
        <v>131</v>
      </c>
    </row>
    <row r="9" spans="1:8" ht="31.5">
      <c r="A9" s="24" t="s">
        <v>56</v>
      </c>
      <c r="B9" s="24" t="s">
        <v>57</v>
      </c>
      <c r="C9" s="19" t="s">
        <v>156</v>
      </c>
      <c r="D9" s="55">
        <v>58</v>
      </c>
      <c r="E9" s="55">
        <v>0</v>
      </c>
      <c r="F9" s="42">
        <f t="shared" si="0"/>
        <v>58</v>
      </c>
      <c r="G9" s="5" t="s">
        <v>137</v>
      </c>
      <c r="H9" s="47" t="s">
        <v>132</v>
      </c>
    </row>
    <row r="10" spans="1:8" ht="15.75">
      <c r="A10" s="24" t="s">
        <v>64</v>
      </c>
      <c r="B10" s="24" t="s">
        <v>65</v>
      </c>
      <c r="C10" s="20" t="s">
        <v>45</v>
      </c>
      <c r="D10" s="55">
        <v>68</v>
      </c>
      <c r="E10" s="55">
        <v>108</v>
      </c>
      <c r="F10" s="42">
        <f t="shared" si="0"/>
        <v>176</v>
      </c>
      <c r="G10" s="5"/>
      <c r="H10" s="48"/>
    </row>
    <row r="11" spans="1:8" ht="31.5">
      <c r="A11" s="24" t="s">
        <v>72</v>
      </c>
      <c r="B11" s="24" t="s">
        <v>73</v>
      </c>
      <c r="C11" s="19" t="s">
        <v>116</v>
      </c>
      <c r="D11" s="55">
        <v>46</v>
      </c>
      <c r="E11" s="55">
        <v>54</v>
      </c>
      <c r="F11" s="42">
        <f t="shared" si="0"/>
        <v>100</v>
      </c>
      <c r="G11" s="5" t="s">
        <v>139</v>
      </c>
      <c r="H11" s="47" t="s">
        <v>132</v>
      </c>
    </row>
    <row r="12" spans="1:8" ht="47.25">
      <c r="A12" s="24" t="s">
        <v>74</v>
      </c>
      <c r="B12" s="24" t="s">
        <v>75</v>
      </c>
      <c r="C12" s="19" t="s">
        <v>116</v>
      </c>
      <c r="D12" s="55"/>
      <c r="E12" s="55">
        <v>56</v>
      </c>
      <c r="F12" s="42">
        <f t="shared" si="0"/>
        <v>56</v>
      </c>
      <c r="G12" s="5" t="s">
        <v>136</v>
      </c>
      <c r="H12" s="47" t="s">
        <v>132</v>
      </c>
    </row>
    <row r="13" spans="1:8" ht="31.5">
      <c r="A13" s="24" t="s">
        <v>76</v>
      </c>
      <c r="B13" s="24" t="s">
        <v>77</v>
      </c>
      <c r="C13" s="20" t="s">
        <v>45</v>
      </c>
      <c r="D13" s="55"/>
      <c r="E13" s="55">
        <v>68</v>
      </c>
      <c r="F13" s="42">
        <f t="shared" si="0"/>
        <v>68</v>
      </c>
      <c r="G13" s="5" t="s">
        <v>144</v>
      </c>
      <c r="H13" s="47" t="s">
        <v>131</v>
      </c>
    </row>
    <row r="14" spans="1:8" ht="31.5">
      <c r="A14" s="24" t="s">
        <v>78</v>
      </c>
      <c r="B14" s="24" t="s">
        <v>79</v>
      </c>
      <c r="C14" s="19" t="s">
        <v>116</v>
      </c>
      <c r="D14" s="55">
        <v>64</v>
      </c>
      <c r="E14" s="55"/>
      <c r="F14" s="42">
        <f t="shared" si="0"/>
        <v>64</v>
      </c>
      <c r="G14" s="5"/>
      <c r="H14" s="48"/>
    </row>
    <row r="15" spans="1:8" ht="63">
      <c r="A15" s="26" t="s">
        <v>80</v>
      </c>
      <c r="B15" s="26" t="s">
        <v>81</v>
      </c>
      <c r="C15" s="38"/>
      <c r="D15" s="55">
        <v>240</v>
      </c>
      <c r="E15" s="55">
        <v>402</v>
      </c>
      <c r="F15" s="42">
        <f t="shared" si="0"/>
        <v>642</v>
      </c>
      <c r="G15" s="5"/>
      <c r="H15" s="48"/>
    </row>
    <row r="16" spans="1:8" ht="63">
      <c r="A16" s="24" t="s">
        <v>82</v>
      </c>
      <c r="B16" s="26" t="s">
        <v>83</v>
      </c>
      <c r="C16" s="20" t="s">
        <v>45</v>
      </c>
      <c r="D16" s="55">
        <v>240</v>
      </c>
      <c r="E16" s="55"/>
      <c r="F16" s="42">
        <f t="shared" si="0"/>
        <v>240</v>
      </c>
      <c r="G16" s="5"/>
      <c r="H16" s="48"/>
    </row>
    <row r="17" spans="1:8" ht="31.5">
      <c r="A17" s="24"/>
      <c r="B17" s="27" t="s">
        <v>84</v>
      </c>
      <c r="C17" s="43"/>
      <c r="D17" s="55">
        <v>60</v>
      </c>
      <c r="E17" s="55"/>
      <c r="F17" s="42">
        <f t="shared" si="0"/>
        <v>60</v>
      </c>
      <c r="G17" s="5" t="s">
        <v>138</v>
      </c>
      <c r="H17" s="47" t="s">
        <v>132</v>
      </c>
    </row>
    <row r="18" spans="1:8" ht="15.75">
      <c r="A18" s="24"/>
      <c r="B18" s="27" t="s">
        <v>85</v>
      </c>
      <c r="C18" s="43"/>
      <c r="D18" s="55">
        <v>66</v>
      </c>
      <c r="E18" s="55"/>
      <c r="F18" s="42">
        <f t="shared" si="0"/>
        <v>66</v>
      </c>
      <c r="G18" s="5" t="s">
        <v>129</v>
      </c>
      <c r="H18" s="47" t="s">
        <v>132</v>
      </c>
    </row>
    <row r="19" spans="1:8" ht="15.75">
      <c r="A19" s="24"/>
      <c r="B19" s="27" t="s">
        <v>86</v>
      </c>
      <c r="C19" s="43"/>
      <c r="D19" s="55">
        <v>48</v>
      </c>
      <c r="E19" s="55"/>
      <c r="F19" s="42">
        <f t="shared" si="0"/>
        <v>48</v>
      </c>
      <c r="G19" s="5"/>
      <c r="H19" s="48"/>
    </row>
    <row r="20" spans="1:8" ht="15.75">
      <c r="A20" s="24"/>
      <c r="B20" s="27" t="s">
        <v>87</v>
      </c>
      <c r="C20" s="43"/>
      <c r="D20" s="55">
        <v>66</v>
      </c>
      <c r="E20" s="55"/>
      <c r="F20" s="42">
        <f t="shared" si="0"/>
        <v>66</v>
      </c>
      <c r="G20" s="5" t="s">
        <v>138</v>
      </c>
      <c r="H20" s="47" t="s">
        <v>132</v>
      </c>
    </row>
    <row r="21" spans="1:8" ht="47.25">
      <c r="A21" s="24" t="s">
        <v>88</v>
      </c>
      <c r="B21" s="24" t="s">
        <v>89</v>
      </c>
      <c r="C21" s="19" t="s">
        <v>116</v>
      </c>
      <c r="D21" s="55"/>
      <c r="E21" s="55">
        <v>258</v>
      </c>
      <c r="F21" s="42">
        <f t="shared" si="0"/>
        <v>258</v>
      </c>
      <c r="G21" s="5"/>
      <c r="H21" s="48"/>
    </row>
    <row r="22" spans="1:8" ht="15.75">
      <c r="A22" s="24"/>
      <c r="B22" s="27" t="s">
        <v>90</v>
      </c>
      <c r="C22" s="43"/>
      <c r="D22" s="55"/>
      <c r="E22" s="55">
        <v>160</v>
      </c>
      <c r="F22" s="42">
        <f t="shared" si="0"/>
        <v>160</v>
      </c>
      <c r="G22" s="5" t="s">
        <v>138</v>
      </c>
      <c r="H22" s="47" t="s">
        <v>132</v>
      </c>
    </row>
    <row r="23" spans="1:8" ht="47.25">
      <c r="A23" s="24"/>
      <c r="B23" s="27" t="s">
        <v>91</v>
      </c>
      <c r="C23" s="43"/>
      <c r="D23" s="55"/>
      <c r="E23" s="55">
        <v>98</v>
      </c>
      <c r="F23" s="42">
        <f t="shared" si="0"/>
        <v>98</v>
      </c>
      <c r="G23" s="5" t="s">
        <v>139</v>
      </c>
      <c r="H23" s="47" t="s">
        <v>132</v>
      </c>
    </row>
    <row r="24" spans="1:8" ht="31.5">
      <c r="A24" s="24" t="s">
        <v>92</v>
      </c>
      <c r="B24" s="24" t="s">
        <v>42</v>
      </c>
      <c r="C24" s="19" t="s">
        <v>116</v>
      </c>
      <c r="D24" s="55"/>
      <c r="E24" s="55">
        <v>144</v>
      </c>
      <c r="F24" s="42">
        <f t="shared" si="0"/>
        <v>144</v>
      </c>
      <c r="G24" s="5"/>
      <c r="H24" s="48"/>
    </row>
    <row r="25" spans="1:8" ht="45">
      <c r="A25" s="52" t="s">
        <v>93</v>
      </c>
      <c r="B25" s="52" t="s">
        <v>94</v>
      </c>
      <c r="C25" s="53"/>
      <c r="D25" s="55"/>
      <c r="E25" s="55">
        <v>68</v>
      </c>
      <c r="F25" s="45"/>
      <c r="G25" s="5"/>
      <c r="H25" s="48"/>
    </row>
    <row r="26" spans="1:8" ht="30">
      <c r="A26" s="49" t="s">
        <v>95</v>
      </c>
      <c r="B26" s="49" t="s">
        <v>96</v>
      </c>
      <c r="C26" s="50" t="s">
        <v>116</v>
      </c>
      <c r="D26" s="55"/>
      <c r="E26" s="55">
        <v>68</v>
      </c>
      <c r="F26" s="45"/>
      <c r="G26" s="5"/>
      <c r="H26" s="48"/>
    </row>
    <row r="27" spans="1:8" ht="30">
      <c r="A27" s="49"/>
      <c r="B27" s="49" t="s">
        <v>97</v>
      </c>
      <c r="C27" s="51"/>
      <c r="D27" s="55"/>
      <c r="E27" s="55">
        <v>68</v>
      </c>
      <c r="F27" s="45">
        <v>88</v>
      </c>
      <c r="G27" s="5" t="s">
        <v>138</v>
      </c>
      <c r="H27" s="47" t="s">
        <v>132</v>
      </c>
    </row>
  </sheetData>
  <mergeCells count="9">
    <mergeCell ref="H3:H4"/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G21" sqref="G21"/>
    </sheetView>
  </sheetViews>
  <sheetFormatPr defaultRowHeight="15"/>
  <cols>
    <col min="1" max="1" width="14.28515625" customWidth="1"/>
    <col min="2" max="2" width="33" customWidth="1"/>
    <col min="3" max="3" width="26.28515625" customWidth="1"/>
    <col min="4" max="4" width="13" customWidth="1"/>
    <col min="5" max="5" width="11.5703125" customWidth="1"/>
    <col min="6" max="6" width="8.28515625" customWidth="1"/>
    <col min="7" max="7" width="38.140625" customWidth="1"/>
    <col min="8" max="8" width="21.28515625" customWidth="1"/>
  </cols>
  <sheetData>
    <row r="1" spans="1:8" ht="18.75">
      <c r="A1" s="89" t="s">
        <v>43</v>
      </c>
      <c r="B1" s="89"/>
      <c r="C1" s="89"/>
      <c r="D1" s="89"/>
      <c r="E1" s="89"/>
      <c r="F1" s="89"/>
      <c r="G1" s="89"/>
    </row>
    <row r="2" spans="1:8" ht="18.75">
      <c r="A2" s="90" t="s">
        <v>169</v>
      </c>
      <c r="B2" s="90"/>
      <c r="C2" s="90"/>
      <c r="D2" s="90"/>
      <c r="E2" s="90"/>
      <c r="F2" s="90"/>
      <c r="G2" s="90"/>
    </row>
    <row r="3" spans="1:8" ht="19.5" customHeight="1">
      <c r="A3" s="91"/>
      <c r="B3" s="92" t="s">
        <v>2</v>
      </c>
      <c r="C3" s="87" t="s">
        <v>130</v>
      </c>
      <c r="D3" s="92" t="s">
        <v>3</v>
      </c>
      <c r="E3" s="92"/>
      <c r="F3" s="92" t="s">
        <v>4</v>
      </c>
      <c r="G3" s="93" t="s">
        <v>5</v>
      </c>
      <c r="H3" s="87" t="s">
        <v>115</v>
      </c>
    </row>
    <row r="4" spans="1:8" ht="15.75">
      <c r="A4" s="91"/>
      <c r="B4" s="92"/>
      <c r="C4" s="87"/>
      <c r="D4" s="57">
        <v>7</v>
      </c>
      <c r="E4" s="57">
        <v>8</v>
      </c>
      <c r="F4" s="92"/>
      <c r="G4" s="93"/>
      <c r="H4" s="87"/>
    </row>
    <row r="5" spans="1:8" ht="18.75">
      <c r="A5" s="33"/>
      <c r="B5" s="34"/>
      <c r="C5" s="35"/>
      <c r="D5" s="58" t="s">
        <v>160</v>
      </c>
      <c r="E5" s="58" t="s">
        <v>161</v>
      </c>
      <c r="F5" s="33"/>
      <c r="G5" s="33"/>
      <c r="H5" s="29"/>
    </row>
    <row r="6" spans="1:8" ht="30">
      <c r="A6" s="31" t="s">
        <v>47</v>
      </c>
      <c r="B6" s="31" t="s">
        <v>13</v>
      </c>
      <c r="C6" s="59" t="s">
        <v>116</v>
      </c>
      <c r="D6" s="55">
        <v>24</v>
      </c>
      <c r="E6" s="55">
        <v>20</v>
      </c>
      <c r="F6" s="45">
        <f>D6+E6</f>
        <v>44</v>
      </c>
      <c r="G6" s="5" t="s">
        <v>127</v>
      </c>
      <c r="H6" s="28"/>
    </row>
    <row r="7" spans="1:8" ht="31.5">
      <c r="A7" s="31" t="s">
        <v>48</v>
      </c>
      <c r="B7" s="31" t="s">
        <v>17</v>
      </c>
      <c r="C7" s="59" t="s">
        <v>116</v>
      </c>
      <c r="D7" s="55">
        <v>22</v>
      </c>
      <c r="E7" s="55">
        <v>20</v>
      </c>
      <c r="F7" s="45">
        <f t="shared" ref="F7:F14" si="0">D7+E7</f>
        <v>42</v>
      </c>
      <c r="G7" s="5" t="s">
        <v>165</v>
      </c>
      <c r="H7" s="28" t="s">
        <v>132</v>
      </c>
    </row>
    <row r="8" spans="1:8" ht="31.5">
      <c r="A8" s="31" t="s">
        <v>98</v>
      </c>
      <c r="B8" s="31" t="s">
        <v>99</v>
      </c>
      <c r="C8" s="60" t="s">
        <v>116</v>
      </c>
      <c r="D8" s="55"/>
      <c r="E8" s="55">
        <v>36</v>
      </c>
      <c r="F8" s="45">
        <f t="shared" si="0"/>
        <v>36</v>
      </c>
      <c r="G8" s="5" t="s">
        <v>150</v>
      </c>
      <c r="H8" s="28" t="s">
        <v>132</v>
      </c>
    </row>
    <row r="9" spans="1:8" ht="63">
      <c r="A9" s="31" t="s">
        <v>100</v>
      </c>
      <c r="B9" s="31" t="s">
        <v>101</v>
      </c>
      <c r="C9" s="60" t="s">
        <v>116</v>
      </c>
      <c r="D9" s="55">
        <v>100</v>
      </c>
      <c r="E9" s="55"/>
      <c r="F9" s="45">
        <f t="shared" si="0"/>
        <v>100</v>
      </c>
      <c r="G9" s="5" t="s">
        <v>166</v>
      </c>
      <c r="H9" s="28" t="s">
        <v>162</v>
      </c>
    </row>
    <row r="10" spans="1:8" ht="45">
      <c r="A10" s="61" t="s">
        <v>80</v>
      </c>
      <c r="B10" s="61" t="s">
        <v>81</v>
      </c>
      <c r="C10" s="62" t="s">
        <v>45</v>
      </c>
      <c r="D10" s="55">
        <v>352</v>
      </c>
      <c r="E10" s="55">
        <v>0</v>
      </c>
      <c r="F10" s="45">
        <f t="shared" si="0"/>
        <v>352</v>
      </c>
      <c r="G10" s="5"/>
      <c r="H10" s="28"/>
    </row>
    <row r="11" spans="1:8" ht="45">
      <c r="A11" s="63" t="s">
        <v>88</v>
      </c>
      <c r="B11" s="63" t="s">
        <v>89</v>
      </c>
      <c r="C11" s="64" t="s">
        <v>45</v>
      </c>
      <c r="D11" s="55">
        <v>172</v>
      </c>
      <c r="E11" s="55"/>
      <c r="F11" s="45">
        <f t="shared" si="0"/>
        <v>172</v>
      </c>
      <c r="G11" s="5"/>
      <c r="H11" s="28"/>
    </row>
    <row r="12" spans="1:8" ht="15.75">
      <c r="A12" s="63"/>
      <c r="B12" s="65" t="s">
        <v>90</v>
      </c>
      <c r="C12" s="66"/>
      <c r="D12" s="55">
        <v>136</v>
      </c>
      <c r="E12" s="55">
        <v>0</v>
      </c>
      <c r="F12" s="45">
        <f t="shared" si="0"/>
        <v>136</v>
      </c>
      <c r="G12" s="5" t="s">
        <v>138</v>
      </c>
      <c r="H12" s="28" t="s">
        <v>132</v>
      </c>
    </row>
    <row r="13" spans="1:8" ht="30">
      <c r="A13" s="63"/>
      <c r="B13" s="65" t="s">
        <v>102</v>
      </c>
      <c r="C13" s="66"/>
      <c r="D13" s="55">
        <v>36</v>
      </c>
      <c r="E13" s="55">
        <v>0</v>
      </c>
      <c r="F13" s="45">
        <f t="shared" si="0"/>
        <v>36</v>
      </c>
      <c r="G13" s="5" t="s">
        <v>151</v>
      </c>
      <c r="H13" s="28" t="s">
        <v>132</v>
      </c>
    </row>
    <row r="14" spans="1:8" ht="30">
      <c r="A14" s="63" t="s">
        <v>103</v>
      </c>
      <c r="B14" s="63" t="s">
        <v>68</v>
      </c>
      <c r="C14" s="64" t="s">
        <v>116</v>
      </c>
      <c r="D14" s="55">
        <v>180</v>
      </c>
      <c r="E14" s="55">
        <v>0</v>
      </c>
      <c r="F14" s="45">
        <f t="shared" si="0"/>
        <v>180</v>
      </c>
      <c r="G14" s="5" t="s">
        <v>138</v>
      </c>
      <c r="H14" s="28" t="s">
        <v>132</v>
      </c>
    </row>
    <row r="15" spans="1:8" ht="45">
      <c r="A15" s="61" t="s">
        <v>93</v>
      </c>
      <c r="B15" s="61" t="s">
        <v>94</v>
      </c>
      <c r="C15" s="62" t="s">
        <v>45</v>
      </c>
      <c r="D15" s="55"/>
      <c r="E15" s="55">
        <v>264</v>
      </c>
      <c r="F15" s="45">
        <v>264</v>
      </c>
      <c r="G15" s="5"/>
      <c r="H15" s="28"/>
    </row>
    <row r="16" spans="1:8" ht="30">
      <c r="A16" s="67" t="s">
        <v>95</v>
      </c>
      <c r="B16" s="67" t="s">
        <v>96</v>
      </c>
      <c r="C16" s="59" t="s">
        <v>45</v>
      </c>
      <c r="D16" s="55"/>
      <c r="E16" s="55">
        <v>156</v>
      </c>
      <c r="F16" s="45">
        <v>156</v>
      </c>
      <c r="G16" s="5"/>
      <c r="H16" s="28"/>
    </row>
    <row r="17" spans="1:8" ht="30">
      <c r="A17" s="67"/>
      <c r="B17" s="68" t="s">
        <v>96</v>
      </c>
      <c r="C17" s="69"/>
      <c r="D17" s="55"/>
      <c r="E17" s="55">
        <v>88</v>
      </c>
      <c r="F17" s="45">
        <v>88</v>
      </c>
      <c r="G17" s="5" t="s">
        <v>138</v>
      </c>
      <c r="H17" s="28" t="s">
        <v>132</v>
      </c>
    </row>
    <row r="18" spans="1:8" ht="30">
      <c r="A18" s="67"/>
      <c r="B18" s="68" t="s">
        <v>104</v>
      </c>
      <c r="C18" s="69"/>
      <c r="D18" s="55"/>
      <c r="E18" s="55">
        <v>68</v>
      </c>
      <c r="F18" s="45">
        <v>68</v>
      </c>
      <c r="G18" s="5" t="s">
        <v>152</v>
      </c>
      <c r="H18" s="28" t="s">
        <v>132</v>
      </c>
    </row>
    <row r="19" spans="1:8" ht="30">
      <c r="A19" s="67" t="s">
        <v>105</v>
      </c>
      <c r="B19" s="67" t="s">
        <v>68</v>
      </c>
      <c r="C19" s="59" t="s">
        <v>116</v>
      </c>
      <c r="D19" s="55">
        <v>0</v>
      </c>
      <c r="E19" s="55">
        <v>108</v>
      </c>
      <c r="F19" s="45">
        <v>108</v>
      </c>
      <c r="G19" s="5" t="s">
        <v>168</v>
      </c>
      <c r="H19" s="28"/>
    </row>
    <row r="20" spans="1:8" ht="45">
      <c r="A20" s="61" t="s">
        <v>106</v>
      </c>
      <c r="B20" s="61" t="s">
        <v>107</v>
      </c>
      <c r="C20" s="62" t="s">
        <v>45</v>
      </c>
      <c r="D20" s="55">
        <v>78</v>
      </c>
      <c r="E20" s="55">
        <v>160</v>
      </c>
      <c r="F20" s="45">
        <v>160</v>
      </c>
      <c r="G20" s="5"/>
      <c r="H20" s="28"/>
    </row>
    <row r="21" spans="1:8" ht="30">
      <c r="A21" s="70" t="s">
        <v>108</v>
      </c>
      <c r="B21" s="70" t="s">
        <v>109</v>
      </c>
      <c r="C21" s="71" t="s">
        <v>116</v>
      </c>
      <c r="D21" s="55">
        <v>78</v>
      </c>
      <c r="E21" s="55">
        <v>88</v>
      </c>
      <c r="F21" s="45">
        <v>156</v>
      </c>
      <c r="G21" s="5"/>
      <c r="H21" s="28"/>
    </row>
    <row r="22" spans="1:8" ht="15.75">
      <c r="A22" s="88"/>
      <c r="B22" s="72" t="s">
        <v>110</v>
      </c>
      <c r="C22" s="56"/>
      <c r="D22" s="55">
        <v>78</v>
      </c>
      <c r="E22" s="55"/>
      <c r="F22" s="45">
        <v>78</v>
      </c>
      <c r="G22" s="5" t="s">
        <v>153</v>
      </c>
      <c r="H22" s="28" t="s">
        <v>132</v>
      </c>
    </row>
    <row r="23" spans="1:8" ht="31.5">
      <c r="A23" s="88"/>
      <c r="B23" s="72" t="s">
        <v>111</v>
      </c>
      <c r="C23" s="44"/>
      <c r="D23" s="55"/>
      <c r="E23" s="55">
        <v>30</v>
      </c>
      <c r="F23" s="45">
        <v>30</v>
      </c>
      <c r="G23" s="5" t="s">
        <v>154</v>
      </c>
      <c r="H23" s="28" t="s">
        <v>132</v>
      </c>
    </row>
    <row r="24" spans="1:8" ht="31.5">
      <c r="A24" s="88"/>
      <c r="B24" s="72" t="s">
        <v>112</v>
      </c>
      <c r="C24" s="44"/>
      <c r="D24" s="55"/>
      <c r="E24" s="55">
        <v>28</v>
      </c>
      <c r="F24" s="45">
        <v>28</v>
      </c>
      <c r="G24" s="5" t="s">
        <v>155</v>
      </c>
      <c r="H24" s="28" t="s">
        <v>132</v>
      </c>
    </row>
    <row r="25" spans="1:8" ht="15.75">
      <c r="A25" s="88"/>
      <c r="B25" s="72" t="s">
        <v>113</v>
      </c>
      <c r="C25" s="44"/>
      <c r="D25" s="55"/>
      <c r="E25" s="55">
        <v>30</v>
      </c>
      <c r="F25" s="45">
        <v>30</v>
      </c>
      <c r="G25" s="5" t="s">
        <v>150</v>
      </c>
      <c r="H25" s="28" t="s">
        <v>132</v>
      </c>
    </row>
    <row r="26" spans="1:8" ht="31.5">
      <c r="A26" s="31" t="s">
        <v>114</v>
      </c>
      <c r="B26" s="31" t="s">
        <v>68</v>
      </c>
      <c r="C26" s="73" t="s">
        <v>116</v>
      </c>
      <c r="D26" s="55"/>
      <c r="E26" s="55">
        <v>72</v>
      </c>
      <c r="F26" s="45"/>
      <c r="G26" s="5" t="s">
        <v>167</v>
      </c>
      <c r="H26" s="28" t="s">
        <v>132</v>
      </c>
    </row>
  </sheetData>
  <mergeCells count="10">
    <mergeCell ref="H3:H4"/>
    <mergeCell ref="A22:A25"/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221</vt:lpstr>
      <vt:lpstr>211</vt:lpstr>
      <vt:lpstr>201</vt:lpstr>
      <vt:lpstr>201(4)</vt:lpstr>
      <vt:lpstr>'201(4)'!Область_печати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2023-11-20T13:02:58Z</dcterms:modified>
</cp:coreProperties>
</file>