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activeTab="1"/>
  </bookViews>
  <sheets>
    <sheet name="214а" sheetId="8" r:id="rId1"/>
    <sheet name="214б" sheetId="3" r:id="rId2"/>
  </sheets>
  <definedNames>
    <definedName name="_xlnm.Print_Area" localSheetId="0">'214а'!$A$1:$H$32</definedName>
    <definedName name="_xlnm.Print_Area" localSheetId="1">'214б'!$A$1:$H$31</definedName>
  </definedNames>
  <calcPr calcId="162913" refMode="R1C1"/>
</workbook>
</file>

<file path=xl/calcChain.xml><?xml version="1.0" encoding="utf-8"?>
<calcChain xmlns="http://schemas.openxmlformats.org/spreadsheetml/2006/main">
  <c r="F12" i="8" l="1"/>
  <c r="F32" i="8"/>
  <c r="F31" i="8"/>
  <c r="F30" i="8"/>
  <c r="F29" i="8"/>
  <c r="F28" i="8"/>
  <c r="F27" i="8"/>
  <c r="D26" i="8"/>
  <c r="F26" i="8" s="1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1" i="8"/>
  <c r="F10" i="8"/>
  <c r="F9" i="8"/>
  <c r="F8" i="8"/>
  <c r="F7" i="8"/>
  <c r="F6" i="8"/>
  <c r="F31" i="3" l="1"/>
  <c r="F30" i="3"/>
  <c r="F29" i="3"/>
  <c r="F28" i="3"/>
  <c r="F27" i="3"/>
  <c r="F26" i="3"/>
  <c r="D25" i="3"/>
  <c r="F25" i="3" s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<sst xmlns="http://schemas.openxmlformats.org/spreadsheetml/2006/main" count="204" uniqueCount="82">
  <si>
    <t>09.02.01Компьтерные системы и комплексы</t>
  </si>
  <si>
    <t>Наименование дисциплины</t>
  </si>
  <si>
    <t>семестр</t>
  </si>
  <si>
    <t xml:space="preserve">Всего </t>
  </si>
  <si>
    <t>ФИО преподавателя</t>
  </si>
  <si>
    <t>ОГСЭ.03</t>
  </si>
  <si>
    <t>Иностранный язык</t>
  </si>
  <si>
    <t>ОГСЭ.04</t>
  </si>
  <si>
    <t>Физическая культура</t>
  </si>
  <si>
    <t>Учебная практика</t>
  </si>
  <si>
    <t>Евстифеев Александр Николаевич</t>
  </si>
  <si>
    <t>Стулов Владимир Васильевич</t>
  </si>
  <si>
    <t>Скворцова Светлана Анатольевна</t>
  </si>
  <si>
    <t>Промежуточная                                                                                              аттестация</t>
  </si>
  <si>
    <t>Первая</t>
  </si>
  <si>
    <t>Высшая</t>
  </si>
  <si>
    <t>Дифференцированный зачет</t>
  </si>
  <si>
    <t>Экзамен</t>
  </si>
  <si>
    <t>Зачет</t>
  </si>
  <si>
    <t>23 недели</t>
  </si>
  <si>
    <t>09.02.01 Компьтерные системы и комплексы</t>
  </si>
  <si>
    <t>Квалификационная      категория</t>
  </si>
  <si>
    <t>ОП.06</t>
  </si>
  <si>
    <t>Метрология, стандартизация и сертификация</t>
  </si>
  <si>
    <t>ОП.07</t>
  </si>
  <si>
    <t>Операционные системы и среды</t>
  </si>
  <si>
    <t>ОП.09</t>
  </si>
  <si>
    <t>Основы алгоритмизации и программирования</t>
  </si>
  <si>
    <t>ОП.14</t>
  </si>
  <si>
    <t>Правовое обеспечение профессиональной деятельности</t>
  </si>
  <si>
    <t>ПМ.01</t>
  </si>
  <si>
    <t>Проектирование цифровых устройств</t>
  </si>
  <si>
    <t>МДК.01.01</t>
  </si>
  <si>
    <t>Цифровая схемотехника</t>
  </si>
  <si>
    <t>МДК.01.02</t>
  </si>
  <si>
    <t>Электропитание средств ВТ</t>
  </si>
  <si>
    <t>Топология печатных плат</t>
  </si>
  <si>
    <t>САПР</t>
  </si>
  <si>
    <t>Нормативно-техническая документация</t>
  </si>
  <si>
    <t>УП.01</t>
  </si>
  <si>
    <t>ПМ.02</t>
  </si>
  <si>
    <t>Применение микропроцессорных систем, установка и настройка периферийного оборудования</t>
  </si>
  <si>
    <t>МДК.02.01</t>
  </si>
  <si>
    <t>Микропроцессорные системы</t>
  </si>
  <si>
    <t>Микропроцессорная техника</t>
  </si>
  <si>
    <t>Компьтерные сети и коммуникации</t>
  </si>
  <si>
    <t>МДК.02.02</t>
  </si>
  <si>
    <t>Установка и конфигурирование периферийного оборудования</t>
  </si>
  <si>
    <t>Периферийные устройства</t>
  </si>
  <si>
    <t>УП.02</t>
  </si>
  <si>
    <t>ПМ.03</t>
  </si>
  <si>
    <t>Техническое обслуживание и ремонт систем и комплексов</t>
  </si>
  <si>
    <t xml:space="preserve">                                                                                                                                           </t>
  </si>
  <si>
    <t>МДК.03.01</t>
  </si>
  <si>
    <t>Охрана труда</t>
  </si>
  <si>
    <t>Лапшинов Владимир Александрович</t>
  </si>
  <si>
    <t>Молчанова Яна Сергеевна</t>
  </si>
  <si>
    <t>Стулов Василий Владимирович</t>
  </si>
  <si>
    <t>Слепцова Марина Евгеньевна</t>
  </si>
  <si>
    <t>Пелевина Лариса Леонидовна</t>
  </si>
  <si>
    <t>Маркелова Ольга Львовна</t>
  </si>
  <si>
    <t>Петроченков Денис Михайлович</t>
  </si>
  <si>
    <t>Митрофанов Евгений Владимирович</t>
  </si>
  <si>
    <t>Кузнецов Олег Вячеславович</t>
  </si>
  <si>
    <t>Яковлева Ольга Юрьевна</t>
  </si>
  <si>
    <t>Бучкова Анастасия Николаевна                          Дичин Алексей Александрович</t>
  </si>
  <si>
    <t>16 недель</t>
  </si>
  <si>
    <t>Буйлова Екатерина Викторовна</t>
  </si>
  <si>
    <t>Программное обеспечение WEВ-серверов</t>
  </si>
  <si>
    <t>ПМ.00</t>
  </si>
  <si>
    <t>Профессиональные модули</t>
  </si>
  <si>
    <t>Компьютерные сети и коммуникации</t>
  </si>
  <si>
    <t>Горшихина Алена Александровна</t>
  </si>
  <si>
    <t xml:space="preserve">Митрофанов Евгений Владимирович </t>
  </si>
  <si>
    <t>зачет</t>
  </si>
  <si>
    <t xml:space="preserve">группа 214а   ( 3 курс) </t>
  </si>
  <si>
    <t>Программное обеспечение WEB-серверов</t>
  </si>
  <si>
    <t>Чистов Владимир Александрович                               Маркелова Ольга Львовна</t>
  </si>
  <si>
    <t xml:space="preserve">                                                              Высшая</t>
  </si>
  <si>
    <t xml:space="preserve">группа 214б  ( 3 курс) </t>
  </si>
  <si>
    <t xml:space="preserve">                                                                                       Первая</t>
  </si>
  <si>
    <t>вакансия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</si>
</sst>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74">
    <xf numFmtId="0" fontId="0" fillId="0" borderId="0" xfId="0"/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7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49" fontId="2" fillId="6" borderId="2" xfId="0" applyNumberFormat="1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vertical="top"/>
    </xf>
    <xf numFmtId="0" fontId="4" fillId="6" borderId="2" xfId="0" applyFont="1" applyFill="1" applyBorder="1" applyAlignment="1">
      <alignment horizontal="center"/>
    </xf>
    <xf numFmtId="0" fontId="15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16" fillId="7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 applyProtection="1">
      <alignment horizontal="center" vertical="top" wrapText="1"/>
      <protection locked="0"/>
    </xf>
    <xf numFmtId="0" fontId="10" fillId="6" borderId="2" xfId="0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15" fillId="6" borderId="2" xfId="1" applyFont="1" applyFill="1" applyBorder="1" applyAlignment="1">
      <alignment horizontal="center" vertical="top"/>
    </xf>
    <xf numFmtId="0" fontId="15" fillId="6" borderId="2" xfId="2" applyFont="1" applyFill="1" applyBorder="1" applyAlignment="1">
      <alignment horizontal="center" vertical="top"/>
    </xf>
    <xf numFmtId="0" fontId="11" fillId="6" borderId="2" xfId="0" applyFont="1" applyFill="1" applyBorder="1" applyAlignment="1">
      <alignment vertical="top" wrapText="1"/>
    </xf>
    <xf numFmtId="0" fontId="15" fillId="6" borderId="2" xfId="2" applyFont="1" applyFill="1" applyBorder="1" applyAlignment="1" applyProtection="1">
      <alignment horizontal="center" vertical="top" wrapText="1"/>
      <protection locked="0"/>
    </xf>
    <xf numFmtId="0" fontId="6" fillId="6" borderId="2" xfId="0" applyFont="1" applyFill="1" applyBorder="1" applyAlignment="1">
      <alignment vertical="top" wrapText="1"/>
    </xf>
    <xf numFmtId="49" fontId="15" fillId="6" borderId="2" xfId="1" applyNumberFormat="1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vertical="top" wrapText="1"/>
    </xf>
    <xf numFmtId="0" fontId="15" fillId="6" borderId="2" xfId="4" applyFont="1" applyFill="1" applyBorder="1" applyAlignment="1" applyProtection="1">
      <alignment horizontal="center" vertical="top" wrapText="1"/>
      <protection locked="0"/>
    </xf>
    <xf numFmtId="0" fontId="15" fillId="6" borderId="2" xfId="5" applyFont="1" applyFill="1" applyBorder="1" applyAlignment="1" applyProtection="1">
      <alignment horizontal="center" vertical="top" wrapText="1"/>
      <protection locked="0"/>
    </xf>
    <xf numFmtId="0" fontId="15" fillId="6" borderId="2" xfId="6" applyFont="1" applyFill="1" applyBorder="1" applyAlignment="1">
      <alignment vertical="top" wrapText="1"/>
    </xf>
    <xf numFmtId="0" fontId="15" fillId="6" borderId="2" xfId="6" applyFont="1" applyFill="1" applyBorder="1" applyAlignment="1" applyProtection="1">
      <alignment horizontal="center" vertical="top" wrapText="1"/>
      <protection locked="0"/>
    </xf>
    <xf numFmtId="0" fontId="17" fillId="6" borderId="2" xfId="6" applyFont="1" applyFill="1" applyBorder="1" applyAlignment="1">
      <alignment vertical="top" wrapText="1"/>
    </xf>
    <xf numFmtId="49" fontId="15" fillId="6" borderId="2" xfId="6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center" vertical="top"/>
    </xf>
    <xf numFmtId="0" fontId="15" fillId="6" borderId="2" xfId="2" applyFont="1" applyFill="1" applyBorder="1" applyAlignment="1">
      <alignment vertical="top" wrapText="1"/>
    </xf>
    <xf numFmtId="0" fontId="17" fillId="6" borderId="2" xfId="2" applyFont="1" applyFill="1" applyBorder="1" applyAlignment="1">
      <alignment vertical="top" wrapText="1"/>
    </xf>
    <xf numFmtId="49" fontId="15" fillId="6" borderId="2" xfId="2" applyNumberFormat="1" applyFont="1" applyFill="1" applyBorder="1" applyAlignment="1">
      <alignment horizontal="center" vertical="top" wrapText="1"/>
    </xf>
    <xf numFmtId="0" fontId="15" fillId="6" borderId="2" xfId="4" applyFont="1" applyFill="1" applyBorder="1" applyAlignment="1">
      <alignment vertical="top" wrapText="1"/>
    </xf>
    <xf numFmtId="0" fontId="17" fillId="6" borderId="2" xfId="4" applyFont="1" applyFill="1" applyBorder="1" applyAlignment="1">
      <alignment vertical="top" wrapText="1"/>
    </xf>
    <xf numFmtId="49" fontId="15" fillId="6" borderId="2" xfId="4" applyNumberFormat="1" applyFont="1" applyFill="1" applyBorder="1" applyAlignment="1">
      <alignment horizontal="center" vertical="top" wrapText="1"/>
    </xf>
    <xf numFmtId="0" fontId="15" fillId="6" borderId="2" xfId="3" applyFont="1" applyFill="1" applyBorder="1" applyAlignment="1">
      <alignment vertical="top" wrapText="1"/>
    </xf>
    <xf numFmtId="0" fontId="15" fillId="6" borderId="2" xfId="3" applyFont="1" applyFill="1" applyBorder="1" applyAlignment="1" applyProtection="1">
      <alignment horizontal="center" vertical="top" wrapText="1"/>
      <protection locked="0"/>
    </xf>
    <xf numFmtId="0" fontId="17" fillId="6" borderId="2" xfId="3" applyFont="1" applyFill="1" applyBorder="1" applyAlignment="1">
      <alignment vertical="top" wrapText="1"/>
    </xf>
    <xf numFmtId="49" fontId="15" fillId="6" borderId="2" xfId="3" applyNumberFormat="1" applyFont="1" applyFill="1" applyBorder="1" applyAlignment="1">
      <alignment horizontal="center" vertical="top" wrapText="1"/>
    </xf>
    <xf numFmtId="0" fontId="15" fillId="6" borderId="2" xfId="1" applyFont="1" applyFill="1" applyBorder="1" applyAlignment="1">
      <alignment vertical="top" wrapText="1"/>
    </xf>
    <xf numFmtId="0" fontId="15" fillId="6" borderId="2" xfId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7">
    <cellStyle name="20% — акцент1" xfId="5" builtinId="30"/>
    <cellStyle name="20% — акцент3" xfId="1" builtinId="38"/>
    <cellStyle name="20% — акцент4" xfId="2" builtinId="42"/>
    <cellStyle name="20% — акцент5" xfId="3" builtinId="46"/>
    <cellStyle name="20% — акцент6" xfId="4" builtinId="50"/>
    <cellStyle name="40% — акцент6" xfId="6" builtinId="5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6" workbookViewId="0">
      <selection activeCell="C8" sqref="C8"/>
    </sheetView>
  </sheetViews>
  <sheetFormatPr defaultRowHeight="15" x14ac:dyDescent="0.25"/>
  <cols>
    <col min="1" max="1" width="14.28515625" customWidth="1"/>
    <col min="2" max="2" width="34.5703125" customWidth="1"/>
    <col min="3" max="3" width="26" customWidth="1"/>
    <col min="4" max="4" width="11.28515625" customWidth="1"/>
    <col min="5" max="5" width="12.7109375" customWidth="1"/>
    <col min="7" max="7" width="36.85546875" customWidth="1"/>
    <col min="8" max="8" width="26.42578125" customWidth="1"/>
  </cols>
  <sheetData>
    <row r="1" spans="1:8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8" ht="15.75" x14ac:dyDescent="0.25">
      <c r="A2" s="65" t="s">
        <v>75</v>
      </c>
      <c r="B2" s="65"/>
      <c r="C2" s="65"/>
      <c r="D2" s="65"/>
      <c r="E2" s="65"/>
      <c r="F2" s="65"/>
      <c r="G2" s="65"/>
    </row>
    <row r="3" spans="1:8" ht="24.75" customHeight="1" x14ac:dyDescent="0.3">
      <c r="A3" s="66"/>
      <c r="B3" s="62" t="s">
        <v>1</v>
      </c>
      <c r="C3" s="59" t="s">
        <v>13</v>
      </c>
      <c r="D3" s="60" t="s">
        <v>2</v>
      </c>
      <c r="E3" s="60"/>
      <c r="F3" s="61" t="s">
        <v>3</v>
      </c>
      <c r="G3" s="64" t="s">
        <v>4</v>
      </c>
      <c r="H3" s="63" t="s">
        <v>21</v>
      </c>
    </row>
    <row r="4" spans="1:8" ht="15.75" customHeight="1" x14ac:dyDescent="0.25">
      <c r="A4" s="66"/>
      <c r="B4" s="62"/>
      <c r="C4" s="59"/>
      <c r="D4" s="10">
        <v>3</v>
      </c>
      <c r="E4" s="10">
        <v>4</v>
      </c>
      <c r="F4" s="61"/>
      <c r="G4" s="64"/>
      <c r="H4" s="63"/>
    </row>
    <row r="5" spans="1:8" ht="15.75" x14ac:dyDescent="0.25">
      <c r="A5" s="10"/>
      <c r="B5" s="1"/>
      <c r="C5" s="2"/>
      <c r="D5" s="2" t="s">
        <v>66</v>
      </c>
      <c r="E5" s="2" t="s">
        <v>19</v>
      </c>
      <c r="F5" s="3"/>
      <c r="G5" s="10"/>
      <c r="H5" s="14"/>
    </row>
    <row r="6" spans="1:8" ht="31.5" x14ac:dyDescent="0.25">
      <c r="A6" s="12" t="s">
        <v>5</v>
      </c>
      <c r="B6" s="4" t="s">
        <v>6</v>
      </c>
      <c r="C6" s="27" t="s">
        <v>16</v>
      </c>
      <c r="D6" s="16">
        <v>24</v>
      </c>
      <c r="E6" s="16">
        <v>38</v>
      </c>
      <c r="F6" s="17">
        <f>D6+E6</f>
        <v>62</v>
      </c>
      <c r="G6" s="25" t="s">
        <v>72</v>
      </c>
      <c r="H6" s="18"/>
    </row>
    <row r="7" spans="1:8" ht="15.75" x14ac:dyDescent="0.25">
      <c r="A7" s="12" t="s">
        <v>7</v>
      </c>
      <c r="B7" s="4" t="s">
        <v>8</v>
      </c>
      <c r="C7" s="11" t="s">
        <v>74</v>
      </c>
      <c r="D7" s="16">
        <v>26</v>
      </c>
      <c r="E7" s="16">
        <v>36</v>
      </c>
      <c r="F7" s="17">
        <f t="shared" ref="F7:F32" si="0">D7+E7</f>
        <v>62</v>
      </c>
      <c r="G7" s="25" t="s">
        <v>10</v>
      </c>
      <c r="H7" s="19" t="s">
        <v>14</v>
      </c>
    </row>
    <row r="8" spans="1:8" ht="31.5" x14ac:dyDescent="0.25">
      <c r="A8" s="28" t="s">
        <v>22</v>
      </c>
      <c r="B8" s="4" t="s">
        <v>23</v>
      </c>
      <c r="C8" s="27" t="s">
        <v>16</v>
      </c>
      <c r="D8" s="16">
        <v>48</v>
      </c>
      <c r="E8" s="16"/>
      <c r="F8" s="17">
        <f t="shared" si="0"/>
        <v>48</v>
      </c>
      <c r="G8" s="25" t="s">
        <v>56</v>
      </c>
      <c r="H8" s="19" t="s">
        <v>15</v>
      </c>
    </row>
    <row r="9" spans="1:8" ht="15.75" x14ac:dyDescent="0.25">
      <c r="A9" s="28" t="s">
        <v>24</v>
      </c>
      <c r="B9" s="4" t="s">
        <v>25</v>
      </c>
      <c r="C9" s="29" t="s">
        <v>17</v>
      </c>
      <c r="D9" s="16">
        <v>104</v>
      </c>
      <c r="E9" s="16"/>
      <c r="F9" s="17">
        <f t="shared" si="0"/>
        <v>104</v>
      </c>
      <c r="G9" s="25" t="s">
        <v>11</v>
      </c>
      <c r="H9" s="19" t="s">
        <v>14</v>
      </c>
    </row>
    <row r="10" spans="1:8" ht="31.5" x14ac:dyDescent="0.25">
      <c r="A10" s="28" t="s">
        <v>26</v>
      </c>
      <c r="B10" s="4" t="s">
        <v>27</v>
      </c>
      <c r="C10" s="27" t="s">
        <v>16</v>
      </c>
      <c r="D10" s="16">
        <v>106</v>
      </c>
      <c r="E10" s="16"/>
      <c r="F10" s="17">
        <f t="shared" si="0"/>
        <v>106</v>
      </c>
      <c r="G10" s="25" t="s">
        <v>58</v>
      </c>
      <c r="H10" s="19" t="s">
        <v>15</v>
      </c>
    </row>
    <row r="11" spans="1:8" ht="31.5" x14ac:dyDescent="0.25">
      <c r="A11" s="28" t="s">
        <v>28</v>
      </c>
      <c r="B11" s="4" t="s">
        <v>29</v>
      </c>
      <c r="C11" s="27" t="s">
        <v>16</v>
      </c>
      <c r="D11" s="16"/>
      <c r="E11" s="16">
        <v>36</v>
      </c>
      <c r="F11" s="17">
        <f t="shared" si="0"/>
        <v>36</v>
      </c>
      <c r="G11" s="25" t="s">
        <v>67</v>
      </c>
      <c r="H11" s="19" t="s">
        <v>15</v>
      </c>
    </row>
    <row r="12" spans="1:8" ht="15.75" x14ac:dyDescent="0.25">
      <c r="A12" s="28" t="s">
        <v>69</v>
      </c>
      <c r="B12" s="4" t="s">
        <v>70</v>
      </c>
      <c r="C12" s="11"/>
      <c r="D12" s="16">
        <v>268</v>
      </c>
      <c r="E12" s="16">
        <v>718</v>
      </c>
      <c r="F12" s="17">
        <f t="shared" si="0"/>
        <v>986</v>
      </c>
      <c r="G12" s="25"/>
      <c r="H12" s="18"/>
    </row>
    <row r="13" spans="1:8" ht="31.5" x14ac:dyDescent="0.25">
      <c r="A13" s="30" t="s">
        <v>30</v>
      </c>
      <c r="B13" s="31" t="s">
        <v>31</v>
      </c>
      <c r="C13" s="32" t="s">
        <v>17</v>
      </c>
      <c r="D13" s="16">
        <v>268</v>
      </c>
      <c r="E13" s="16">
        <v>332</v>
      </c>
      <c r="F13" s="17">
        <f t="shared" si="0"/>
        <v>600</v>
      </c>
      <c r="G13" s="25"/>
      <c r="H13" s="18"/>
    </row>
    <row r="14" spans="1:8" ht="15.75" x14ac:dyDescent="0.25">
      <c r="A14" s="28" t="s">
        <v>32</v>
      </c>
      <c r="B14" s="4" t="s">
        <v>33</v>
      </c>
      <c r="C14" s="32" t="s">
        <v>17</v>
      </c>
      <c r="D14" s="16">
        <v>144</v>
      </c>
      <c r="E14" s="16"/>
      <c r="F14" s="17">
        <f t="shared" si="0"/>
        <v>144</v>
      </c>
      <c r="G14" s="25" t="s">
        <v>60</v>
      </c>
      <c r="H14" s="19" t="s">
        <v>15</v>
      </c>
    </row>
    <row r="15" spans="1:8" ht="31.5" x14ac:dyDescent="0.25">
      <c r="A15" s="28" t="s">
        <v>34</v>
      </c>
      <c r="B15" s="4" t="s">
        <v>31</v>
      </c>
      <c r="C15" s="33" t="s">
        <v>17</v>
      </c>
      <c r="D15" s="16">
        <v>28</v>
      </c>
      <c r="E15" s="16">
        <v>230</v>
      </c>
      <c r="F15" s="17">
        <f t="shared" si="0"/>
        <v>258</v>
      </c>
      <c r="G15" s="25"/>
      <c r="H15" s="18"/>
    </row>
    <row r="16" spans="1:8" ht="15.75" x14ac:dyDescent="0.25">
      <c r="A16" s="28"/>
      <c r="B16" s="34" t="s">
        <v>35</v>
      </c>
      <c r="C16" s="11"/>
      <c r="D16" s="16">
        <v>0</v>
      </c>
      <c r="E16" s="16">
        <v>46</v>
      </c>
      <c r="F16" s="17">
        <f t="shared" si="0"/>
        <v>46</v>
      </c>
      <c r="G16" s="25" t="s">
        <v>61</v>
      </c>
      <c r="H16" s="18"/>
    </row>
    <row r="17" spans="1:8" ht="31.5" x14ac:dyDescent="0.25">
      <c r="A17" s="28"/>
      <c r="B17" s="34" t="s">
        <v>31</v>
      </c>
      <c r="C17" s="11"/>
      <c r="D17" s="16"/>
      <c r="E17" s="16">
        <v>112</v>
      </c>
      <c r="F17" s="17">
        <f t="shared" si="0"/>
        <v>112</v>
      </c>
      <c r="G17" s="25" t="s">
        <v>60</v>
      </c>
      <c r="H17" s="19" t="s">
        <v>15</v>
      </c>
    </row>
    <row r="18" spans="1:8" ht="15.75" x14ac:dyDescent="0.25">
      <c r="A18" s="28"/>
      <c r="B18" s="34" t="s">
        <v>36</v>
      </c>
      <c r="C18" s="11"/>
      <c r="D18" s="16"/>
      <c r="E18" s="16">
        <v>36</v>
      </c>
      <c r="F18" s="17">
        <f t="shared" si="0"/>
        <v>36</v>
      </c>
      <c r="G18" s="25" t="s">
        <v>60</v>
      </c>
      <c r="H18" s="19" t="s">
        <v>15</v>
      </c>
    </row>
    <row r="19" spans="1:8" ht="15.75" x14ac:dyDescent="0.25">
      <c r="A19" s="28"/>
      <c r="B19" s="34" t="s">
        <v>37</v>
      </c>
      <c r="C19" s="11"/>
      <c r="D19" s="16"/>
      <c r="E19" s="16">
        <v>36</v>
      </c>
      <c r="F19" s="17">
        <f t="shared" si="0"/>
        <v>36</v>
      </c>
      <c r="G19" s="25" t="s">
        <v>12</v>
      </c>
      <c r="H19" s="19" t="s">
        <v>15</v>
      </c>
    </row>
    <row r="20" spans="1:8" ht="31.5" x14ac:dyDescent="0.25">
      <c r="A20" s="28"/>
      <c r="B20" s="34" t="s">
        <v>38</v>
      </c>
      <c r="C20" s="11"/>
      <c r="D20" s="16">
        <v>28</v>
      </c>
      <c r="E20" s="16"/>
      <c r="F20" s="17">
        <f t="shared" si="0"/>
        <v>28</v>
      </c>
      <c r="G20" s="25" t="s">
        <v>12</v>
      </c>
      <c r="H20" s="19" t="s">
        <v>15</v>
      </c>
    </row>
    <row r="21" spans="1:8" ht="47.25" x14ac:dyDescent="0.25">
      <c r="A21" s="28" t="s">
        <v>39</v>
      </c>
      <c r="B21" s="4" t="s">
        <v>9</v>
      </c>
      <c r="C21" s="35" t="s">
        <v>16</v>
      </c>
      <c r="D21" s="16">
        <v>96</v>
      </c>
      <c r="E21" s="16">
        <v>102</v>
      </c>
      <c r="F21" s="17">
        <f t="shared" si="0"/>
        <v>198</v>
      </c>
      <c r="G21" s="26" t="s">
        <v>77</v>
      </c>
      <c r="H21" s="19" t="s">
        <v>78</v>
      </c>
    </row>
    <row r="22" spans="1:8" ht="63" x14ac:dyDescent="0.25">
      <c r="A22" s="36" t="s">
        <v>40</v>
      </c>
      <c r="B22" s="8" t="s">
        <v>41</v>
      </c>
      <c r="C22" s="37"/>
      <c r="D22" s="16"/>
      <c r="E22" s="16">
        <v>356</v>
      </c>
      <c r="F22" s="17">
        <f t="shared" si="0"/>
        <v>356</v>
      </c>
      <c r="G22" s="25"/>
      <c r="H22" s="18"/>
    </row>
    <row r="23" spans="1:8" ht="30" x14ac:dyDescent="0.25">
      <c r="A23" s="38" t="s">
        <v>42</v>
      </c>
      <c r="B23" s="8" t="s">
        <v>43</v>
      </c>
      <c r="C23" s="39" t="s">
        <v>16</v>
      </c>
      <c r="D23" s="16"/>
      <c r="E23" s="16">
        <v>172</v>
      </c>
      <c r="F23" s="17">
        <f t="shared" si="0"/>
        <v>172</v>
      </c>
      <c r="G23" s="25"/>
      <c r="H23" s="18"/>
    </row>
    <row r="24" spans="1:8" ht="15.75" x14ac:dyDescent="0.25">
      <c r="A24" s="28"/>
      <c r="B24" s="34" t="s">
        <v>44</v>
      </c>
      <c r="C24" s="11"/>
      <c r="D24" s="16"/>
      <c r="E24" s="16">
        <v>116</v>
      </c>
      <c r="F24" s="17">
        <f t="shared" si="0"/>
        <v>116</v>
      </c>
      <c r="G24" s="25" t="s">
        <v>60</v>
      </c>
      <c r="H24" s="19" t="s">
        <v>15</v>
      </c>
    </row>
    <row r="25" spans="1:8" ht="31.5" x14ac:dyDescent="0.25">
      <c r="A25" s="28"/>
      <c r="B25" s="34" t="s">
        <v>71</v>
      </c>
      <c r="C25" s="11"/>
      <c r="D25" s="16"/>
      <c r="E25" s="16">
        <v>56</v>
      </c>
      <c r="F25" s="17">
        <f t="shared" si="0"/>
        <v>56</v>
      </c>
      <c r="G25" s="26" t="s">
        <v>73</v>
      </c>
      <c r="H25" s="19" t="s">
        <v>15</v>
      </c>
    </row>
    <row r="26" spans="1:8" ht="31.5" x14ac:dyDescent="0.25">
      <c r="A26" s="28" t="s">
        <v>46</v>
      </c>
      <c r="B26" s="4" t="s">
        <v>47</v>
      </c>
      <c r="C26" s="40" t="s">
        <v>16</v>
      </c>
      <c r="D26" s="16">
        <f>D27+D28</f>
        <v>0</v>
      </c>
      <c r="E26" s="16">
        <v>112</v>
      </c>
      <c r="F26" s="17">
        <f t="shared" si="0"/>
        <v>112</v>
      </c>
      <c r="G26" s="26"/>
      <c r="H26" s="18"/>
    </row>
    <row r="27" spans="1:8" ht="15.75" x14ac:dyDescent="0.25">
      <c r="A27" s="28"/>
      <c r="B27" s="34" t="s">
        <v>48</v>
      </c>
      <c r="C27" s="11"/>
      <c r="D27" s="16"/>
      <c r="E27" s="16">
        <v>72</v>
      </c>
      <c r="F27" s="17">
        <f t="shared" si="0"/>
        <v>72</v>
      </c>
      <c r="G27" s="26" t="s">
        <v>61</v>
      </c>
      <c r="H27" s="18"/>
    </row>
    <row r="28" spans="1:8" ht="31.5" x14ac:dyDescent="0.25">
      <c r="A28" s="28"/>
      <c r="B28" s="34" t="s">
        <v>76</v>
      </c>
      <c r="C28" s="11"/>
      <c r="D28" s="16"/>
      <c r="E28" s="16">
        <v>40</v>
      </c>
      <c r="F28" s="17">
        <f t="shared" si="0"/>
        <v>40</v>
      </c>
      <c r="G28" s="26" t="s">
        <v>58</v>
      </c>
      <c r="H28" s="19" t="s">
        <v>15</v>
      </c>
    </row>
    <row r="29" spans="1:8" ht="20.25" customHeight="1" x14ac:dyDescent="0.25">
      <c r="A29" s="4" t="s">
        <v>49</v>
      </c>
      <c r="B29" s="4" t="s">
        <v>9</v>
      </c>
      <c r="C29" s="40" t="s">
        <v>16</v>
      </c>
      <c r="D29" s="16"/>
      <c r="E29" s="16">
        <v>72</v>
      </c>
      <c r="F29" s="17">
        <f t="shared" si="0"/>
        <v>72</v>
      </c>
      <c r="G29" s="26" t="s">
        <v>81</v>
      </c>
      <c r="H29" s="21"/>
    </row>
    <row r="30" spans="1:8" ht="31.5" x14ac:dyDescent="0.25">
      <c r="A30" s="38" t="s">
        <v>50</v>
      </c>
      <c r="B30" s="8" t="s">
        <v>51</v>
      </c>
      <c r="C30" s="37"/>
      <c r="D30" s="16"/>
      <c r="E30" s="16">
        <v>30</v>
      </c>
      <c r="F30" s="17">
        <f t="shared" si="0"/>
        <v>30</v>
      </c>
      <c r="G30" s="25" t="s">
        <v>52</v>
      </c>
      <c r="H30" s="18"/>
    </row>
    <row r="31" spans="1:8" ht="30" x14ac:dyDescent="0.25">
      <c r="A31" s="41" t="s">
        <v>53</v>
      </c>
      <c r="B31" s="41" t="s">
        <v>51</v>
      </c>
      <c r="C31" s="42" t="s">
        <v>16</v>
      </c>
      <c r="D31" s="16"/>
      <c r="E31" s="16">
        <v>30</v>
      </c>
      <c r="F31" s="17">
        <f t="shared" si="0"/>
        <v>30</v>
      </c>
      <c r="G31" s="26"/>
      <c r="H31" s="18"/>
    </row>
    <row r="32" spans="1:8" ht="15.75" x14ac:dyDescent="0.25">
      <c r="A32" s="41"/>
      <c r="B32" s="43" t="s">
        <v>54</v>
      </c>
      <c r="C32" s="44"/>
      <c r="D32" s="16"/>
      <c r="E32" s="22">
        <v>30</v>
      </c>
      <c r="F32" s="23">
        <f t="shared" si="0"/>
        <v>30</v>
      </c>
      <c r="G32" s="26" t="s">
        <v>64</v>
      </c>
      <c r="H32" s="19" t="s">
        <v>15</v>
      </c>
    </row>
  </sheetData>
  <mergeCells count="9">
    <mergeCell ref="H3:H4"/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D10" workbookViewId="0">
      <selection activeCell="M25" sqref="M25"/>
    </sheetView>
  </sheetViews>
  <sheetFormatPr defaultRowHeight="15" x14ac:dyDescent="0.25"/>
  <cols>
    <col min="1" max="1" width="13" customWidth="1"/>
    <col min="2" max="2" width="34.7109375" customWidth="1"/>
    <col min="3" max="3" width="31.5703125" customWidth="1"/>
    <col min="4" max="4" width="12.5703125" customWidth="1"/>
    <col min="5" max="5" width="12" customWidth="1"/>
    <col min="7" max="7" width="43.5703125" customWidth="1"/>
    <col min="8" max="8" width="21.140625" customWidth="1"/>
  </cols>
  <sheetData>
    <row r="1" spans="1:8" ht="15.75" x14ac:dyDescent="0.25">
      <c r="A1" s="65" t="s">
        <v>20</v>
      </c>
      <c r="B1" s="65"/>
      <c r="C1" s="65"/>
      <c r="D1" s="65"/>
      <c r="E1" s="65"/>
      <c r="F1" s="65"/>
      <c r="G1" s="65"/>
    </row>
    <row r="2" spans="1:8" ht="15.75" x14ac:dyDescent="0.25">
      <c r="A2" s="68" t="s">
        <v>79</v>
      </c>
      <c r="B2" s="68"/>
      <c r="C2" s="68"/>
      <c r="D2" s="68"/>
      <c r="E2" s="68"/>
      <c r="F2" s="68"/>
      <c r="G2" s="68"/>
    </row>
    <row r="3" spans="1:8" ht="20.25" customHeight="1" x14ac:dyDescent="0.25">
      <c r="A3" s="69"/>
      <c r="B3" s="69" t="s">
        <v>1</v>
      </c>
      <c r="C3" s="70" t="s">
        <v>13</v>
      </c>
      <c r="D3" s="71" t="s">
        <v>2</v>
      </c>
      <c r="E3" s="71"/>
      <c r="F3" s="72" t="s">
        <v>3</v>
      </c>
      <c r="G3" s="73" t="s">
        <v>4</v>
      </c>
      <c r="H3" s="67" t="s">
        <v>21</v>
      </c>
    </row>
    <row r="4" spans="1:8" ht="15.75" customHeight="1" x14ac:dyDescent="0.25">
      <c r="A4" s="69"/>
      <c r="B4" s="69"/>
      <c r="C4" s="70"/>
      <c r="D4" s="15">
        <v>3</v>
      </c>
      <c r="E4" s="15">
        <v>4</v>
      </c>
      <c r="F4" s="72"/>
      <c r="G4" s="73"/>
      <c r="H4" s="67"/>
    </row>
    <row r="5" spans="1:8" ht="15.75" x14ac:dyDescent="0.25">
      <c r="A5" s="3"/>
      <c r="B5" s="45"/>
      <c r="C5" s="13"/>
      <c r="D5" s="2" t="s">
        <v>66</v>
      </c>
      <c r="E5" s="2" t="s">
        <v>19</v>
      </c>
      <c r="F5" s="3"/>
      <c r="G5" s="10"/>
      <c r="H5" s="14"/>
    </row>
    <row r="6" spans="1:8" ht="31.5" x14ac:dyDescent="0.25">
      <c r="A6" s="12" t="s">
        <v>5</v>
      </c>
      <c r="B6" s="4" t="s">
        <v>6</v>
      </c>
      <c r="C6" s="27" t="s">
        <v>16</v>
      </c>
      <c r="D6" s="9">
        <v>24</v>
      </c>
      <c r="E6" s="9">
        <v>38</v>
      </c>
      <c r="F6" s="3">
        <f>D6+E6</f>
        <v>62</v>
      </c>
      <c r="G6" s="5" t="s">
        <v>65</v>
      </c>
      <c r="H6" s="6" t="s">
        <v>80</v>
      </c>
    </row>
    <row r="7" spans="1:8" ht="15.75" x14ac:dyDescent="0.25">
      <c r="A7" s="12" t="s">
        <v>7</v>
      </c>
      <c r="B7" s="4" t="s">
        <v>8</v>
      </c>
      <c r="C7" s="11" t="s">
        <v>18</v>
      </c>
      <c r="D7" s="9">
        <v>26</v>
      </c>
      <c r="E7" s="9">
        <v>36</v>
      </c>
      <c r="F7" s="3">
        <f t="shared" ref="F7:F31" si="0">D7+E7</f>
        <v>62</v>
      </c>
      <c r="G7" s="5" t="s">
        <v>55</v>
      </c>
      <c r="H7" s="6" t="s">
        <v>15</v>
      </c>
    </row>
    <row r="8" spans="1:8" ht="31.5" x14ac:dyDescent="0.25">
      <c r="A8" s="28" t="s">
        <v>22</v>
      </c>
      <c r="B8" s="4" t="s">
        <v>23</v>
      </c>
      <c r="C8" s="27" t="s">
        <v>16</v>
      </c>
      <c r="D8" s="9">
        <v>48</v>
      </c>
      <c r="E8" s="9"/>
      <c r="F8" s="3">
        <f t="shared" si="0"/>
        <v>48</v>
      </c>
      <c r="G8" s="5" t="s">
        <v>56</v>
      </c>
      <c r="H8" s="6" t="s">
        <v>15</v>
      </c>
    </row>
    <row r="9" spans="1:8" ht="15.75" x14ac:dyDescent="0.25">
      <c r="A9" s="28" t="s">
        <v>24</v>
      </c>
      <c r="B9" s="4" t="s">
        <v>25</v>
      </c>
      <c r="C9" s="46" t="s">
        <v>17</v>
      </c>
      <c r="D9" s="9">
        <v>104</v>
      </c>
      <c r="E9" s="9"/>
      <c r="F9" s="3">
        <f t="shared" si="0"/>
        <v>104</v>
      </c>
      <c r="G9" s="5" t="s">
        <v>57</v>
      </c>
      <c r="H9" s="6" t="s">
        <v>14</v>
      </c>
    </row>
    <row r="10" spans="1:8" ht="31.5" x14ac:dyDescent="0.25">
      <c r="A10" s="28" t="s">
        <v>26</v>
      </c>
      <c r="B10" s="4" t="s">
        <v>27</v>
      </c>
      <c r="C10" s="27" t="s">
        <v>16</v>
      </c>
      <c r="D10" s="9">
        <v>106</v>
      </c>
      <c r="E10" s="9"/>
      <c r="F10" s="3">
        <f t="shared" si="0"/>
        <v>106</v>
      </c>
      <c r="G10" s="5" t="s">
        <v>58</v>
      </c>
      <c r="H10" s="6" t="s">
        <v>15</v>
      </c>
    </row>
    <row r="11" spans="1:8" ht="31.5" x14ac:dyDescent="0.25">
      <c r="A11" s="28" t="s">
        <v>28</v>
      </c>
      <c r="B11" s="4" t="s">
        <v>29</v>
      </c>
      <c r="C11" s="27" t="s">
        <v>16</v>
      </c>
      <c r="D11" s="9"/>
      <c r="E11" s="9">
        <v>36</v>
      </c>
      <c r="F11" s="3">
        <f t="shared" si="0"/>
        <v>36</v>
      </c>
      <c r="G11" s="5" t="s">
        <v>59</v>
      </c>
      <c r="H11" s="6" t="s">
        <v>15</v>
      </c>
    </row>
    <row r="12" spans="1:8" ht="31.5" x14ac:dyDescent="0.25">
      <c r="A12" s="30" t="s">
        <v>30</v>
      </c>
      <c r="B12" s="31" t="s">
        <v>31</v>
      </c>
      <c r="C12" s="32" t="s">
        <v>17</v>
      </c>
      <c r="D12" s="9">
        <v>268</v>
      </c>
      <c r="E12" s="9">
        <v>332</v>
      </c>
      <c r="F12" s="3">
        <f t="shared" si="0"/>
        <v>600</v>
      </c>
      <c r="G12" s="5"/>
      <c r="H12" s="7"/>
    </row>
    <row r="13" spans="1:8" ht="15.75" x14ac:dyDescent="0.25">
      <c r="A13" s="28" t="s">
        <v>32</v>
      </c>
      <c r="B13" s="4" t="s">
        <v>33</v>
      </c>
      <c r="C13" s="32" t="s">
        <v>17</v>
      </c>
      <c r="D13" s="9">
        <v>144</v>
      </c>
      <c r="E13" s="9"/>
      <c r="F13" s="3">
        <f t="shared" si="0"/>
        <v>144</v>
      </c>
      <c r="G13" s="5" t="s">
        <v>60</v>
      </c>
      <c r="H13" s="6" t="s">
        <v>15</v>
      </c>
    </row>
    <row r="14" spans="1:8" ht="30" x14ac:dyDescent="0.25">
      <c r="A14" s="28" t="s">
        <v>34</v>
      </c>
      <c r="B14" s="47" t="s">
        <v>31</v>
      </c>
      <c r="C14" s="33" t="s">
        <v>17</v>
      </c>
      <c r="D14" s="9">
        <v>28</v>
      </c>
      <c r="E14" s="9">
        <v>230</v>
      </c>
      <c r="F14" s="3">
        <f t="shared" si="0"/>
        <v>258</v>
      </c>
      <c r="G14" s="5"/>
      <c r="H14" s="7"/>
    </row>
    <row r="15" spans="1:8" ht="15.75" x14ac:dyDescent="0.25">
      <c r="A15" s="28"/>
      <c r="B15" s="48" t="s">
        <v>35</v>
      </c>
      <c r="C15" s="49"/>
      <c r="D15" s="9">
        <v>0</v>
      </c>
      <c r="E15" s="9">
        <v>46</v>
      </c>
      <c r="F15" s="3">
        <f t="shared" si="0"/>
        <v>46</v>
      </c>
      <c r="G15" s="5" t="s">
        <v>61</v>
      </c>
      <c r="H15" s="7"/>
    </row>
    <row r="16" spans="1:8" ht="30" x14ac:dyDescent="0.25">
      <c r="A16" s="28"/>
      <c r="B16" s="48" t="s">
        <v>31</v>
      </c>
      <c r="C16" s="49"/>
      <c r="D16" s="9"/>
      <c r="E16" s="9">
        <v>112</v>
      </c>
      <c r="F16" s="3">
        <f t="shared" si="0"/>
        <v>112</v>
      </c>
      <c r="G16" s="5" t="s">
        <v>60</v>
      </c>
      <c r="H16" s="6" t="s">
        <v>15</v>
      </c>
    </row>
    <row r="17" spans="1:8" ht="15.75" x14ac:dyDescent="0.25">
      <c r="A17" s="28"/>
      <c r="B17" s="48" t="s">
        <v>36</v>
      </c>
      <c r="C17" s="49"/>
      <c r="D17" s="9"/>
      <c r="E17" s="9">
        <v>36</v>
      </c>
      <c r="F17" s="3">
        <f t="shared" si="0"/>
        <v>36</v>
      </c>
      <c r="G17" s="5" t="s">
        <v>60</v>
      </c>
      <c r="H17" s="6" t="s">
        <v>15</v>
      </c>
    </row>
    <row r="18" spans="1:8" ht="15.75" x14ac:dyDescent="0.25">
      <c r="A18" s="28"/>
      <c r="B18" s="48" t="s">
        <v>37</v>
      </c>
      <c r="C18" s="49"/>
      <c r="D18" s="9"/>
      <c r="E18" s="9">
        <v>36</v>
      </c>
      <c r="F18" s="3">
        <f t="shared" si="0"/>
        <v>36</v>
      </c>
      <c r="G18" s="5" t="s">
        <v>12</v>
      </c>
      <c r="H18" s="6" t="s">
        <v>15</v>
      </c>
    </row>
    <row r="19" spans="1:8" ht="30" x14ac:dyDescent="0.25">
      <c r="A19" s="28"/>
      <c r="B19" s="48" t="s">
        <v>38</v>
      </c>
      <c r="C19" s="49"/>
      <c r="D19" s="9">
        <v>28</v>
      </c>
      <c r="E19" s="9"/>
      <c r="F19" s="3">
        <f t="shared" si="0"/>
        <v>28</v>
      </c>
      <c r="G19" s="5" t="s">
        <v>12</v>
      </c>
      <c r="H19" s="6" t="s">
        <v>15</v>
      </c>
    </row>
    <row r="20" spans="1:8" ht="31.5" x14ac:dyDescent="0.25">
      <c r="A20" s="28" t="s">
        <v>39</v>
      </c>
      <c r="B20" s="47" t="s">
        <v>9</v>
      </c>
      <c r="C20" s="35" t="s">
        <v>16</v>
      </c>
      <c r="D20" s="9">
        <v>96</v>
      </c>
      <c r="E20" s="9">
        <v>102</v>
      </c>
      <c r="F20" s="3">
        <f t="shared" si="0"/>
        <v>198</v>
      </c>
      <c r="G20" s="20" t="s">
        <v>77</v>
      </c>
      <c r="H20" s="19" t="s">
        <v>78</v>
      </c>
    </row>
    <row r="21" spans="1:8" ht="63" x14ac:dyDescent="0.25">
      <c r="A21" s="36" t="s">
        <v>40</v>
      </c>
      <c r="B21" s="8" t="s">
        <v>41</v>
      </c>
      <c r="C21" s="37"/>
      <c r="D21" s="9"/>
      <c r="E21" s="9">
        <v>356</v>
      </c>
      <c r="F21" s="3">
        <f t="shared" si="0"/>
        <v>356</v>
      </c>
      <c r="G21" s="5"/>
      <c r="H21" s="7"/>
    </row>
    <row r="22" spans="1:8" ht="15.75" x14ac:dyDescent="0.25">
      <c r="A22" s="38" t="s">
        <v>42</v>
      </c>
      <c r="B22" s="50" t="s">
        <v>43</v>
      </c>
      <c r="C22" s="39" t="s">
        <v>16</v>
      </c>
      <c r="D22" s="9"/>
      <c r="E22" s="9">
        <v>172</v>
      </c>
      <c r="F22" s="3">
        <f t="shared" si="0"/>
        <v>172</v>
      </c>
      <c r="G22" s="5"/>
      <c r="H22" s="7"/>
    </row>
    <row r="23" spans="1:8" ht="15.75" x14ac:dyDescent="0.25">
      <c r="A23" s="28"/>
      <c r="B23" s="51" t="s">
        <v>44</v>
      </c>
      <c r="C23" s="52"/>
      <c r="D23" s="9"/>
      <c r="E23" s="9">
        <v>116</v>
      </c>
      <c r="F23" s="3">
        <f t="shared" si="0"/>
        <v>116</v>
      </c>
      <c r="G23" s="5" t="s">
        <v>60</v>
      </c>
      <c r="H23" s="6" t="s">
        <v>15</v>
      </c>
    </row>
    <row r="24" spans="1:8" ht="15.75" x14ac:dyDescent="0.25">
      <c r="A24" s="28"/>
      <c r="B24" s="50" t="s">
        <v>45</v>
      </c>
      <c r="C24" s="52"/>
      <c r="D24" s="9"/>
      <c r="E24" s="9">
        <v>56</v>
      </c>
      <c r="F24" s="3">
        <f t="shared" si="0"/>
        <v>56</v>
      </c>
      <c r="G24" s="5" t="s">
        <v>62</v>
      </c>
      <c r="H24" s="6" t="s">
        <v>15</v>
      </c>
    </row>
    <row r="25" spans="1:8" ht="30" x14ac:dyDescent="0.25">
      <c r="A25" s="28" t="s">
        <v>46</v>
      </c>
      <c r="B25" s="53" t="s">
        <v>47</v>
      </c>
      <c r="C25" s="54" t="s">
        <v>16</v>
      </c>
      <c r="D25" s="9">
        <f>D26+D27</f>
        <v>0</v>
      </c>
      <c r="E25" s="9">
        <v>112</v>
      </c>
      <c r="F25" s="3">
        <f t="shared" si="0"/>
        <v>112</v>
      </c>
      <c r="G25" s="5"/>
      <c r="H25" s="7"/>
    </row>
    <row r="26" spans="1:8" ht="15.75" x14ac:dyDescent="0.25">
      <c r="A26" s="28"/>
      <c r="B26" s="55" t="s">
        <v>48</v>
      </c>
      <c r="C26" s="56"/>
      <c r="D26" s="9"/>
      <c r="E26" s="9">
        <v>72</v>
      </c>
      <c r="F26" s="3">
        <f t="shared" si="0"/>
        <v>72</v>
      </c>
      <c r="G26" s="5" t="s">
        <v>63</v>
      </c>
      <c r="H26" s="6" t="s">
        <v>15</v>
      </c>
    </row>
    <row r="27" spans="1:8" ht="30" x14ac:dyDescent="0.25">
      <c r="A27" s="28"/>
      <c r="B27" s="55" t="s">
        <v>68</v>
      </c>
      <c r="C27" s="56"/>
      <c r="D27" s="9"/>
      <c r="E27" s="9">
        <v>40</v>
      </c>
      <c r="F27" s="3">
        <f t="shared" si="0"/>
        <v>40</v>
      </c>
      <c r="G27" s="5"/>
      <c r="H27" s="7"/>
    </row>
    <row r="28" spans="1:8" ht="15.75" x14ac:dyDescent="0.25">
      <c r="A28" s="4" t="s">
        <v>49</v>
      </c>
      <c r="B28" s="53" t="s">
        <v>9</v>
      </c>
      <c r="C28" s="54" t="s">
        <v>16</v>
      </c>
      <c r="D28" s="9"/>
      <c r="E28" s="9">
        <v>72</v>
      </c>
      <c r="F28" s="3">
        <f t="shared" si="0"/>
        <v>72</v>
      </c>
      <c r="G28" s="20" t="s">
        <v>81</v>
      </c>
      <c r="H28" s="21"/>
    </row>
    <row r="29" spans="1:8" ht="30" x14ac:dyDescent="0.25">
      <c r="A29" s="57" t="s">
        <v>50</v>
      </c>
      <c r="B29" s="57" t="s">
        <v>51</v>
      </c>
      <c r="C29" s="37"/>
      <c r="D29" s="9"/>
      <c r="E29" s="9">
        <v>30</v>
      </c>
      <c r="F29" s="3">
        <f t="shared" si="0"/>
        <v>30</v>
      </c>
      <c r="G29" s="5" t="s">
        <v>52</v>
      </c>
      <c r="H29" s="7"/>
    </row>
    <row r="30" spans="1:8" ht="30" x14ac:dyDescent="0.25">
      <c r="A30" s="57" t="s">
        <v>53</v>
      </c>
      <c r="B30" s="57" t="s">
        <v>51</v>
      </c>
      <c r="C30" s="58" t="s">
        <v>16</v>
      </c>
      <c r="D30" s="9"/>
      <c r="E30" s="9">
        <v>30</v>
      </c>
      <c r="F30" s="3">
        <f t="shared" si="0"/>
        <v>30</v>
      </c>
      <c r="G30" s="5"/>
      <c r="H30" s="7"/>
    </row>
    <row r="31" spans="1:8" ht="15.75" x14ac:dyDescent="0.25">
      <c r="A31" s="28"/>
      <c r="B31" s="34" t="s">
        <v>54</v>
      </c>
      <c r="C31" s="11"/>
      <c r="D31" s="9"/>
      <c r="E31" s="24">
        <v>30</v>
      </c>
      <c r="F31" s="3">
        <f t="shared" si="0"/>
        <v>30</v>
      </c>
      <c r="G31" s="5" t="s">
        <v>64</v>
      </c>
      <c r="H31" s="6" t="s">
        <v>15</v>
      </c>
    </row>
  </sheetData>
  <mergeCells count="9">
    <mergeCell ref="H3:H4"/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214а</vt:lpstr>
      <vt:lpstr>214б</vt:lpstr>
      <vt:lpstr>'214а'!Область_печати</vt:lpstr>
      <vt:lpstr>'214б'!Область_печати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2023-11-22T09:16:48Z</dcterms:modified>
</cp:coreProperties>
</file>